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172.16.50.28\datos$\Innovacion\Transparencia\Web\CONTRATOS 2021\AÑO 2021\"/>
    </mc:Choice>
  </mc:AlternateContent>
  <xr:revisionPtr revIDLastSave="0" documentId="8_{6F937A61-861C-4814-8C96-BDA33F1C6AB0}" xr6:coauthVersionLast="45" xr6:coauthVersionMax="45" xr10:uidLastSave="{00000000-0000-0000-0000-000000000000}"/>
  <bookViews>
    <workbookView xWindow="-108" yWindow="-108" windowWidth="23256" windowHeight="12576" xr2:uid="{00000000-000D-0000-FFFF-FFFF00000000}"/>
  </bookViews>
  <sheets>
    <sheet name="Contratos 2021" sheetId="4" r:id="rId1"/>
  </sheets>
  <definedNames>
    <definedName name="_xlnm._FilterDatabase" localSheetId="0" hidden="1">'Contratos 2021'!$A$3:$P$476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28" i="4" l="1"/>
  <c r="K628" i="4"/>
  <c r="L125" i="4" l="1"/>
  <c r="K1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Eugenia Cebrian Rodriguez</author>
    <author>Alicia Sanz Parra</author>
  </authors>
  <commentList>
    <comment ref="L577" authorId="0" shapeId="0" xr:uid="{9B4C97F1-7BF4-47C9-8A62-8D85BF387478}">
      <text>
        <r>
          <rPr>
            <b/>
            <sz val="9"/>
            <color indexed="81"/>
            <rFont val="Tahoma"/>
            <family val="2"/>
          </rPr>
          <t>Maria Eugenia Cebrian Rodriguez:</t>
        </r>
        <r>
          <rPr>
            <sz val="9"/>
            <color indexed="81"/>
            <rFont val="Tahoma"/>
            <family val="2"/>
          </rPr>
          <t xml:space="preserve">
puede parecer discordante la adjudicacion con el presupuesto pero es que estaba contemplado una parte del prespupuesto en caso de que se cambiase de adjudicatario </t>
        </r>
      </text>
    </comment>
    <comment ref="A662" authorId="1" shapeId="0" xr:uid="{5363A225-AD22-4A2F-89FE-A85D27CEBB6C}">
      <text>
        <r>
          <rPr>
            <b/>
            <sz val="9"/>
            <color indexed="81"/>
            <rFont val="Tahoma"/>
            <charset val="1"/>
          </rPr>
          <t>Alicia Sanz Parra:</t>
        </r>
        <r>
          <rPr>
            <sz val="9"/>
            <color indexed="81"/>
            <rFont val="Tahoma"/>
            <charset val="1"/>
          </rPr>
          <t xml:space="preserve">
Metido en PLACSP con PR 21-0270.1 por error. </t>
        </r>
      </text>
    </comment>
  </commentList>
</comments>
</file>

<file path=xl/sharedStrings.xml><?xml version="1.0" encoding="utf-8"?>
<sst xmlns="http://schemas.openxmlformats.org/spreadsheetml/2006/main" count="6639" uniqueCount="2388">
  <si>
    <t>Nº. EXPEDIENTE</t>
  </si>
  <si>
    <t>CENTROS CULTURALES
ó
ACTIVIDADES CULTURALES</t>
  </si>
  <si>
    <t>CIF</t>
  </si>
  <si>
    <t>CONTRATISTA</t>
  </si>
  <si>
    <t>FECHA CONTRATO</t>
  </si>
  <si>
    <t>HASTA</t>
  </si>
  <si>
    <t>PROCEDIMIENTO</t>
  </si>
  <si>
    <t>GASTO / INGRESO</t>
  </si>
  <si>
    <t>IMPORTE LICITACIÓN
(SIN IVA)</t>
  </si>
  <si>
    <t>IMPORTE ADJUDICACIÓN
(SIN IVA)</t>
  </si>
  <si>
    <t>FORMA DE PAGO</t>
  </si>
  <si>
    <t>PUBLICIDAD</t>
  </si>
  <si>
    <t>Nº LICITADORES / OFERTAS CURSADAS</t>
  </si>
  <si>
    <t>INCIDENCIAS
(Prórrogas, modificaciones, cesiones, penalidades, desestimiento,etc.)</t>
  </si>
  <si>
    <t>OBJETO DEL CONTRATO</t>
  </si>
  <si>
    <t>Cineteca</t>
  </si>
  <si>
    <t>Conde Duque</t>
  </si>
  <si>
    <t>Coordinación Matadero</t>
  </si>
  <si>
    <t>Daoiz y Velarde</t>
  </si>
  <si>
    <t>Edificio Cibeles</t>
  </si>
  <si>
    <t>Intermediae</t>
  </si>
  <si>
    <t>La Quinta de los Molinos</t>
  </si>
  <si>
    <t>Medialab-Prado</t>
  </si>
  <si>
    <t>Recintos Feriales</t>
  </si>
  <si>
    <t>T. Circo Price</t>
  </si>
  <si>
    <t>T. Español</t>
  </si>
  <si>
    <t>T. Fernán Gómez</t>
  </si>
  <si>
    <t>Turismo</t>
  </si>
  <si>
    <t>Pago único</t>
  </si>
  <si>
    <t>Gasto</t>
  </si>
  <si>
    <t>Pago mensual</t>
  </si>
  <si>
    <t>Ingreso</t>
  </si>
  <si>
    <t>Varios devengos</t>
  </si>
  <si>
    <t>Taquilla</t>
  </si>
  <si>
    <t>Taquilla y cache</t>
  </si>
  <si>
    <t>No procede</t>
  </si>
  <si>
    <t>A liquidación de taquilla</t>
  </si>
  <si>
    <t>N/N</t>
  </si>
  <si>
    <t>Sin contraprestación dineraria</t>
  </si>
  <si>
    <t>DESDE</t>
  </si>
  <si>
    <t>PR20-0110</t>
  </si>
  <si>
    <t>Festival Internacional de la Luz</t>
  </si>
  <si>
    <t xml:space="preserve">B-88582002 </t>
  </si>
  <si>
    <t>Tres Elefantas Producciones S.L.</t>
  </si>
  <si>
    <t>Adenda de ampliacion del plazo de ejecuccion al 30 de noviembre de 2021  del contrato de prestación de servicios de Dirección Artística para la Actividad Cultural I Fetival Internacional de la Luz de Madrid”</t>
  </si>
  <si>
    <t>Prórroga</t>
  </si>
  <si>
    <t>PR21-0047</t>
  </si>
  <si>
    <t xml:space="preserve">San Isidro </t>
  </si>
  <si>
    <t>B86922523</t>
  </si>
  <si>
    <t>Giradiscos, S.L.</t>
  </si>
  <si>
    <t>Contrato del servico de Dirección Artística de la actividad cultural Fiestas de San Isidro 2021.</t>
  </si>
  <si>
    <t>168 a) 2ª LCSP (Razones Exclusividad)</t>
  </si>
  <si>
    <t>PLACSP</t>
  </si>
  <si>
    <t>PR21-0007</t>
  </si>
  <si>
    <t>Veranos de la Villa</t>
  </si>
  <si>
    <t xml:space="preserve">11932171R </t>
  </si>
  <si>
    <t>Angel Luis Murcia Cuenca</t>
  </si>
  <si>
    <t>Servicio de Dirección Artística para la Actividad Cultural "Veranos de la Villa" para las ediciones de 2021 y 2022</t>
  </si>
  <si>
    <t>328.980€
(164.490€/año)</t>
  </si>
  <si>
    <t>Navidad y Cabalgata 2021-2022</t>
  </si>
  <si>
    <t xml:space="preserve"> A83928515 </t>
  </si>
  <si>
    <t xml:space="preserve"> Scnik Móvil, S.A</t>
  </si>
  <si>
    <t>Resolucion</t>
  </si>
  <si>
    <t>SP19-00896</t>
  </si>
  <si>
    <t>Varios Centros Culturales</t>
  </si>
  <si>
    <t>A28019206</t>
  </si>
  <si>
    <t>Ferrovial Agroman, S.A.</t>
  </si>
  <si>
    <t>Segunda ampliación de plazo del Contrato Basado nº3 del Acuerdo Marco IV de las obras de Reforma, Reparación y Conservación en los Edificios Dependientes de MADRID DESTINO, Lote 1. Segunda ampliación de plazo de las obras de obras de reforma de instalaciones en oficinas y ascensor del Fernán Gómez CCV, debido a causas sobrevenidas ocasionadas por el plazo del suministro del aparato elevador a instalar. El plazo se amplía por 1 mes</t>
  </si>
  <si>
    <t>04/01/2021
(No necesario contrato, se firma adjudicación de prórroga)</t>
  </si>
  <si>
    <t>Contrato Basado</t>
  </si>
  <si>
    <t>Prórrogas</t>
  </si>
  <si>
    <t>SP19-00897</t>
  </si>
  <si>
    <t>Contrato Basado nº7 del Acuerdo Marco IV de las obras de Reforma, Reparación y Conservación en los Edificios Dependientes de MADRID DESTINO, Lote 2. Contrato basado relativo a las obras de subsanación de deficiencias, renovación, mejora y ampliación de instalaciones en edificio Matadero, cuyo plazo de ejecución será de 3 meses desde la notificación del inicio de los trabajos por parte de Madrid Destino</t>
  </si>
  <si>
    <t>Contrato Basado nº8 del Acuerdo Marco IV de las obras de Reforma, Reparación y Conservación en los Edificios Dependientes de MADRID DESTINO, Lote 2. Contrato basado relativo a las obras de subsanación de deficiencias en Centro de Transformación Cuesta de Arroz y Pabellones del Recinto Ferial de la Casa de Campo, cuyo plazo de ejecución será de 3 meses desde la notificación del inicio de los trabajos por parte de Madrid Destino</t>
  </si>
  <si>
    <t>Contrato Basado nº9 del Acuerdo Marco IV de las obras de Reforma, Reparación y Conservación en los Edificios Dependientes de MADRID DESTINO, Lote 2. Contrato basado relativo a las obras de renovación de los acabados de los parámetros verticales/horizontales en distintas salas del edificio de Panadería, cuyo plazo de ejecución será de 3 meses desde la notificación del inicio de los trabajos por parte de Madrid Destino</t>
  </si>
  <si>
    <t>Contrato Basado nº10 del Acuerdo Marco IV de las obras de Reforma, Reparación y Conservación en los Edificios Dependientes de MADRID DESTINO, Lote 2. Contrato basado relativo a las obras de contingencia en escalera de emergencia del Pabellón de Cristal, Pabellón de Pontevedra y Cámara Agraria de los Recintos Feriales de la Casa de Campo, cuyo plazo de ejecución será de 3 meses desde la notificación del inicio de los trabajos por parte de Madrid Destino</t>
  </si>
  <si>
    <t>SP20-00562</t>
  </si>
  <si>
    <t>Madrid Destino</t>
  </si>
  <si>
    <t>B84467851</t>
  </si>
  <si>
    <t>Ceesur Integración, S.L.L.</t>
  </si>
  <si>
    <t>Servicio de tratamientos de desinfección frente al coronavirus SARS-CoV-2 (Covid19) en aquellas zonas de los edificios y centros de Madrid Destino dónde se considere necesario, mediante Nebulización en Frío, desde el 8 de enero de 2021 hasta el 7 de enero de 2022</t>
  </si>
  <si>
    <t>Abierto Simplificado Sumario</t>
  </si>
  <si>
    <t>SP20-00482</t>
  </si>
  <si>
    <t>W0040918E</t>
  </si>
  <si>
    <t>Ergo Seguros de Viaje, sucursal en España</t>
  </si>
  <si>
    <t>Contratación de las pólizas de responsabilidad civil, daños materiales y pólizas de seguros personales de Madrid Destino. LOTE 5 Póliza de asistencia en viaje para el personal de Madrid Destino, del 1 de enero a 31 de diciembre de 2021</t>
  </si>
  <si>
    <t>Abierto</t>
  </si>
  <si>
    <t>SP20-00477</t>
  </si>
  <si>
    <t>B86269644</t>
  </si>
  <si>
    <t>Innova Talia, S.L.</t>
  </si>
  <si>
    <t>Suministro, instalación y puesta en producción de una herramienta de software para la gestión centralizada de los servicios que presta el departamento de informática y telecomunicaciones de Madrid Destino, por un periodo de 48 meses</t>
  </si>
  <si>
    <t>SP20-00584</t>
  </si>
  <si>
    <t>B95108106</t>
  </si>
  <si>
    <t>Garsansianor, S.L.</t>
  </si>
  <si>
    <t>Suministro, en régimen de adquisición, de Equipos de Protección Individual (EPI), así como el material necesario para implantar diferentes medios de protección y la revisión anual de los equipos anticaidas desde el 15 de enero de 2021 hasta 14 de enero de 2022</t>
  </si>
  <si>
    <t>SP20-00464</t>
  </si>
  <si>
    <t>B85186542</t>
  </si>
  <si>
    <t>Secutix Iberia, S.L.U.</t>
  </si>
  <si>
    <t>Cesión de licencia de uso, soporte técnico y mantenimiento de una solución de ticketing personalizable y auto gestionable para la venta de entradas y abonos, venta de productos de tienda, gestión de espectadores, control de accesos y gestión de informes, durante un periodo de 12 meses</t>
  </si>
  <si>
    <t>SP20-00479</t>
  </si>
  <si>
    <t>A48001648</t>
  </si>
  <si>
    <t>Bilbao Compañía Anónima de Seguros y Reaseguros, S.A.</t>
  </si>
  <si>
    <t>Contratación de las pólizas de responsabilidad civil, daños materiales y pólizas de seguros personales de Madrid Destino. LOTE 2 Póliza de daños materiales para Madrid Destino, del 1 de enero a 31 de diciembre de 2021</t>
  </si>
  <si>
    <t>SP20-00481</t>
  </si>
  <si>
    <t>W2764898I</t>
  </si>
  <si>
    <t>Markel Insurance, sucursal en España</t>
  </si>
  <si>
    <t>Contratación de las pólizas de responsabilidad civil, daños materiales y pólizas de seguros personales de Madrid Destino. LOTE 4 Póliza de accidentes para el personal de Madrid Destino, del 1 de enero a 31 de diciembre de 2021</t>
  </si>
  <si>
    <t>SP20-00483</t>
  </si>
  <si>
    <t>Contratación de las pólizas de responsabilidad civil, daños materiales y pólizas de seguros personales de Madrid Destino. LOTE 6 Póliza de accidentes para los participantes en actividades de Madrid Destino, del 1 de enero a 31 de diciembre de 2021</t>
  </si>
  <si>
    <t>SP20-00601</t>
  </si>
  <si>
    <t>B06290241</t>
  </si>
  <si>
    <t>Preving Consultores, S.L.U.</t>
  </si>
  <si>
    <t xml:space="preserve">Servicio LOTE 1 Vigilancia de la salud, de Prevención Ajeno, en virtud de lo establecido en el artículo 10 del Real Decreto 39/1997, de 17 de enero, por el que se aprueba el Reglamento de los Servicios de Prevención, desde el 1 de febrero de 2021 al 31 de enero de 2022 </t>
  </si>
  <si>
    <t>Abierto Simplificado</t>
  </si>
  <si>
    <t>B22379564</t>
  </si>
  <si>
    <t>Sistemas de Gestión de la Prevención, S.L.</t>
  </si>
  <si>
    <t xml:space="preserve">Servicio LOTE 2 Higiene Industrial y asesoramiento general en materia preventiva de Prevención Ajeno, en virtud de lo establecido en el artículo 10 del Real Decreto 39/1997, de 17 de enero, por el que se aprueba el Reglamento de los Servicios de Prevención, , desde el 1 de febrero de 2021 al 31 de enero de 2022 </t>
  </si>
  <si>
    <t>SP20-00478</t>
  </si>
  <si>
    <t>A28011864</t>
  </si>
  <si>
    <t>Segurcaixa Adeslas, S.A. de Seguros y Reaseguros</t>
  </si>
  <si>
    <t>Contratación de las pólizas de responsabilidad civil, daños materiales y pólizas de seguros personales de Madrid Destino. LOTE 1 Póliza de responsabilidad civil para Madrid Destino, del 1 de enero a 31 de diciembre de 2021</t>
  </si>
  <si>
    <t>SP20-00480</t>
  </si>
  <si>
    <t>A81946485</t>
  </si>
  <si>
    <t>Nationale Nederlanden Vida Compañía de Seguros y Reaseguros</t>
  </si>
  <si>
    <t>Contratación de las pólizas de responsabilidad civil, daños materiales y pólizas de seguros personales de Madrid Destino. LOTE 3 Póliza de vida para empleados de Madrid Destino, del 1 de enero a 31 de diciembre de 2021</t>
  </si>
  <si>
    <t>Abierto S.A.R.A.</t>
  </si>
  <si>
    <t>PLACSP+DOUE</t>
  </si>
  <si>
    <t>SP20-00469</t>
  </si>
  <si>
    <t>B26533257</t>
  </si>
  <si>
    <t>Eleroc Servicios, S.L.</t>
  </si>
  <si>
    <t>Servicio de limpieza de los edificios, el mobiliario, los utensilios y las instalaciones de los centros dependientes de Madrid Destino (Teatro Español, Fernán Gómez Centro Cultural de la Villa, Teatro Circo Price, Matadero Madrid, Medialab-Prado, Casa de la Panadería, Señores de Luzón, Puntos de Información Turística, Faro de Moncloa, Daoiz y Velarde) desde 1 de febrero de 2021 hasta 31 de enero de 2022</t>
  </si>
  <si>
    <t>SP20-00389</t>
  </si>
  <si>
    <t>B47535448</t>
  </si>
  <si>
    <t>Montajes Escénicos Globales, S.L.</t>
  </si>
  <si>
    <t>Servicio de acomodación y otros servicios auxiliares, a prestar en Teatro Español, Naves del Español en Matadero, Fernán Gómez. Centro Cultural de la Villa, Teatro Circo Price, Centro Cultural Conde Duque, Medialab- Prado, Pabellones del Recinto Ferial de la Casa de Campo, Caja Mágica, desde el 16 de enero de 2021 hasta el 15 de enero de 2022</t>
  </si>
  <si>
    <t>SP18-01094</t>
  </si>
  <si>
    <t>A81948077</t>
  </si>
  <si>
    <t>Endesa Energía, S.A.U.</t>
  </si>
  <si>
    <t>Prórroga LOTE 1 del contrato suscrito el 8 de febrero de 2019 para el suministro de energía eléctrica para los edificios (Teatro Fernán Gómez, Teatro Circo Price, Anillo Palacio Cristal, Madrid Arena, Caja Mágica Alumbrado deportivo y Caja Mágica Socorro) desde 11 de febrero al 30 de septiembre de 2021.</t>
  </si>
  <si>
    <t>No necesario</t>
  </si>
  <si>
    <t>SP18-01095</t>
  </si>
  <si>
    <r>
      <t>Prórroga LOTE 2 del contrato suscrito el 8 de febrero de 2019 para el suministro de energía eléctrica para el resto los edific</t>
    </r>
    <r>
      <rPr>
        <sz val="11"/>
        <rFont val="Calibri"/>
        <family val="2"/>
        <scheme val="minor"/>
      </rPr>
      <t>ios de Madrid Destino desde 11 de febrero al 30 de septiembre de 2021.</t>
    </r>
  </si>
  <si>
    <t>SP21-00024</t>
  </si>
  <si>
    <t>B61239521</t>
  </si>
  <si>
    <t>Puente China España Comercio, S.L</t>
  </si>
  <si>
    <t>Suministro y prestación del servicio de realización de test de antígenos Covid-19 a los artistas que desarrollan su actividad en los centros de Madrid Destino. LOTE 1 Suministro de material sanitario, cuyo plazo de ejecución es de 3 meses</t>
  </si>
  <si>
    <t>12/02/2021
Aceptación notificación adjudicación</t>
  </si>
  <si>
    <t>3,59 €
precio unitario test</t>
  </si>
  <si>
    <t>SP21-00025</t>
  </si>
  <si>
    <t>B47618905</t>
  </si>
  <si>
    <t>CMD Salud Calidad Integral, S.L</t>
  </si>
  <si>
    <t>Suministro y prestación del servicio de realización de test de antígenos Covid-19 a los artistas que desarrollan su actividad en los centros de Madrid Destino. LOTE 2 Servicio de personal sanitario, cuyo plazo de ejecución es de 3 meses</t>
  </si>
  <si>
    <t>29,00 €
personal de lunes a viernes
35,00 €
personal fines de semana y festivos</t>
  </si>
  <si>
    <t>SP19-01043</t>
  </si>
  <si>
    <t>A78990413</t>
  </si>
  <si>
    <t>Moncobra, S.A.</t>
  </si>
  <si>
    <t>Prórroga del contrato suscrito el 27/02/20 para el servicio de mantenimiento integral y asistencia a eventos en Palacio Cibeles, Medialab Prado, Faro de Moncloa y Daoiz y Velarde, desde 1 de marzo al 31 de diciembre de 2020</t>
  </si>
  <si>
    <t>SP21-00103</t>
  </si>
  <si>
    <t>B45540846</t>
  </si>
  <si>
    <t>Aema Hispánica, S.L.</t>
  </si>
  <si>
    <t>Modificación Lote 3 del contrato suscrito el 28 de diciembre de 2020 para el servicio de trabajos puntuales de poda, tala, trasplantes y trabajos varios de jardinería y tratamientos fitosanitarios en Matadero Madrid, Recintos Feriales, Venta del Batán, Caja Mágica, Faro de Moncloa, Medialab Prado y Parcela F-12, centros dependientes de la empresa municipal Madrid Destino</t>
  </si>
  <si>
    <t>Fuerza Mayor Filomena</t>
  </si>
  <si>
    <t>Modificación</t>
  </si>
  <si>
    <t>SP19-00250</t>
  </si>
  <si>
    <t>A84664986</t>
  </si>
  <si>
    <t>Vitalia Servicios Sanitarios, S.A.</t>
  </si>
  <si>
    <t>Modificación del contrato suscrito el 31 de julio de 2019 por una situación imprevisible, excepcional ocasionada por la pandemia de la Covid 2019 y su incidencia en el riesgo que pueda ocasionar al público asistente a los centros y espacios donde se presta el servicio de asistencia sanitaria para atender las emergencias sanitarias producidas durante el desarrollo de las actividades que Madrid Destino desarrolle, desde 5 de marzo al 1 de dicimebre de 2021</t>
  </si>
  <si>
    <t>SP18-00879</t>
  </si>
  <si>
    <t>A08652828</t>
  </si>
  <si>
    <t>Sundis, S.A.</t>
  </si>
  <si>
    <t>Modificación del contrato de prórroga LOTE 1 suscrito el 20 de diciembre de 2019 de conformidad con la información facilitada por la unidad promotora de la contratación y ante el aumento de la actividad, así como la necesidad de mejorar la comunicación – en este caso referente a la información de normativas sanitarias y medidas extraordinarias para hacer frente al impacto del COVID-19 en el seno de las actividades que desarrolla Madrid Destino del suministro de artículos de materiales especiales y cartelería de las piezas gráficas diseñadas y editadas por Madrid Destino.</t>
  </si>
  <si>
    <t>SP20-00427</t>
  </si>
  <si>
    <t>A83052407</t>
  </si>
  <si>
    <t>Sociedad Estatal de Correos y Telégrafos, S.A. S.M.E.</t>
  </si>
  <si>
    <t>Servicios postales de ámbito nacional e internacional para Madrid Destino, con una duración de 36 meses</t>
  </si>
  <si>
    <t>SP19-00600</t>
  </si>
  <si>
    <t>B64251336</t>
  </si>
  <si>
    <t>Nivell Publicitari Digital, S.L.</t>
  </si>
  <si>
    <t>Modificación del contrato de fecha 25/11/2019, debido a un incremento significativo de actividades en los Centros de Madrid Destino, y después de las ampliaciones a consecuencia de la COVID-19, del 18 de marzo al 19 de abril de 2021</t>
  </si>
  <si>
    <t>SP19-00884</t>
  </si>
  <si>
    <t>A80364243</t>
  </si>
  <si>
    <t>Clece, S.A.</t>
  </si>
  <si>
    <t>Modificación (LOTE 1) del contrato de fecha 27/12/2019, fundamentado en la reciente finalización y recepción de las obras ejecutadas en el Pabellón de Convenciones de Recintos Feriales de Casa de Campo, para la realización del mantenimiento preventivo – ordinario (preventivo-conductivo-eventos), desde el 1 de abril hasta el 31 de diciembre de 2021</t>
  </si>
  <si>
    <t>SP20-00626</t>
  </si>
  <si>
    <t>A80390354</t>
  </si>
  <si>
    <t>Palgraphic, S.A.</t>
  </si>
  <si>
    <t>Suministro de artículos de imprenta y artes gráficas de las publicaciones diseñadas y editadas por Madrid Destino, que incluyen los trabajos de preimpresión y cualquier otro similar, que permitan dar soporte a ferias, eventos, actos, promoción y actividades culturales y de turismo, que permitan consolidar y mejorar su proyección nacional e internacional, desde el 31 de marzo de 2021 al 30 de marzo de 2022</t>
  </si>
  <si>
    <t>PR20-0298</t>
  </si>
  <si>
    <t>B86868544</t>
  </si>
  <si>
    <t>Serena Producciones, S.L</t>
  </si>
  <si>
    <t>Ejecución y desarrollo de la representación artistica única "Solo un metro de distancia", dentro del ciclo Teatro de Derechos Humanos en Teatro Fernán Gomez. Centro Cultural de la Villa los dias 16 y 17 de enero de 2021 (Previstas inicialmente en los Pliegos del 14 al 17 de enero y por temporal filomena se han reducido el numero de funciones y encuentro con el publico)</t>
  </si>
  <si>
    <t>Remuneración por Taquilla
90 Cía.
10 MD
(22.118 €)</t>
  </si>
  <si>
    <t>Remuneración por Taquilla
90 Cía.
10 MD
(11.059€)</t>
  </si>
  <si>
    <t>PR20-0280</t>
  </si>
  <si>
    <t>B79483459</t>
  </si>
  <si>
    <t>Ysarca, S.L</t>
  </si>
  <si>
    <t>Coproducción de la producción y exhibición de la representación artística "El Grito" en Teatro Fernán Gomez. Centro Cultual de la Villa del 26 de febrero al 4 de abril de 2021</t>
  </si>
  <si>
    <t>168 a) 2ª LCSP (Razones Artisticas)</t>
  </si>
  <si>
    <t>Fase de producción: 69.374,43€
Fase de exhibición: 45.550,21€
Remuneración por Taquilla
45 Cía.
55 MD.
(Taquilla 92.012€)</t>
  </si>
  <si>
    <t>PR20-0286</t>
  </si>
  <si>
    <t>B81653917</t>
  </si>
  <si>
    <t>Lazona Films, S.L</t>
  </si>
  <si>
    <t>Ejecución y desarrollo de la representación artistica única "Rita"en Teatro Fernán Gomez. Centro Cultural de la Villa del 20 de enero al 20 de febrero de 2021</t>
  </si>
  <si>
    <t>Remuneración por Taquilla
90 Cía.
10 MD
(168.800 €)</t>
  </si>
  <si>
    <t>PR20-0279</t>
  </si>
  <si>
    <t>V88528872</t>
  </si>
  <si>
    <t>Arte e Iniciativa Escénica A.I.E</t>
  </si>
  <si>
    <r>
      <t xml:space="preserve">Adenda de contrato de 18 de diciembre de 2020 para el representación Artistica del "Festival de Música Inverfest 2021" en Teatro Circo Price del 15 de enero al 7 de febrero de 2021, por el que se varian la fechas  y se reprograman conciertos, por causas de fuerza mayor del temoporal "Filomena" durando el contrato hasta 16 de mayo de 2021
</t>
    </r>
    <r>
      <rPr>
        <sz val="11"/>
        <color rgb="FFFF0000"/>
        <rFont val="Calibri"/>
        <family val="2"/>
        <scheme val="minor"/>
      </rPr>
      <t>Archivado en 2020</t>
    </r>
  </si>
  <si>
    <t>Mismas condiciones</t>
  </si>
  <si>
    <t>PR21-0004</t>
  </si>
  <si>
    <t>28939972S</t>
  </si>
  <si>
    <t>Carlos Ortiz Perez</t>
  </si>
  <si>
    <t>Contrato de servicios de producción pública del Ciclo Músical Acústicos, dentro de la programación músical del CentroCentro.</t>
  </si>
  <si>
    <t>PR21-0015</t>
  </si>
  <si>
    <t>B88546387</t>
  </si>
  <si>
    <t>La Estampida Producciones, S.L.</t>
  </si>
  <si>
    <t>Contrato de servicios de representación teatral única denominada "La Señorita Doña Margarita", en la Sala Margarita Xirgu del Teatro Español.</t>
  </si>
  <si>
    <t>PR20-0164</t>
  </si>
  <si>
    <t>G85598928</t>
  </si>
  <si>
    <t>Fundación Contemporánea</t>
  </si>
  <si>
    <t>B31008212</t>
  </si>
  <si>
    <t>Hearst España, S.L.</t>
  </si>
  <si>
    <t>SP19-00306</t>
  </si>
  <si>
    <t>A04337309</t>
  </si>
  <si>
    <t>Albaida Infraestructuras, S.A.</t>
  </si>
  <si>
    <t>Suspensión temporal de las obras del Pabellón de los Hexágonos tras el temporal Filomena sufrido en la Comunidad de Madrid, por riesgos de seguridad y caídas en la obra del personal, añadiéndose además la caída de árboles/ramas por la nieve/hielo, tanto en caminos como en determinadas zonas de la cubierta, lo que imposibilita los accesos y la continuidad de los trabajos</t>
  </si>
  <si>
    <t>Fecha de Acta
08/01/2021</t>
  </si>
  <si>
    <t xml:space="preserve">Otros no sujeto </t>
  </si>
  <si>
    <t>Acta suspensión de los trabajos</t>
  </si>
  <si>
    <t>Reanudación de las obras del Pabellón de los Hexágonos que habían quedado paralizadas temporalmente por los efectos del temporal Filomena, principalmente por riesgos de seguridad y caídas en la obra del personal, añadiéndose además la caída de árboles/ramas por la nieve/hielo</t>
  </si>
  <si>
    <t>Fecha de Acta
25/01/2021</t>
  </si>
  <si>
    <t>SP18-00014</t>
  </si>
  <si>
    <t>50824741P</t>
  </si>
  <si>
    <t>Rosa Ferré Vázquez</t>
  </si>
  <si>
    <t>75.000,00€
(+15% gastos anuales)</t>
  </si>
  <si>
    <t>SP20-00558</t>
  </si>
  <si>
    <t>B87040341</t>
  </si>
  <si>
    <t>Gesproing14, S.L.P</t>
  </si>
  <si>
    <t>Prórroga del contrato de fecha 23/11/20, de la redacción del proyecto de acondicionamiento de instalaciones de climatización y actualización de proyecto de reforma y adecuación de la instalación eléctrica del Fernán Gómez CCV, por diez días hábiles, por lo que la nueva fecha de finde servicio sería el 5 de febrero de 2021. Todo ello debido al retraso en los suministros de los precios de los proveedores, a causa de la crisis sanitaria del COVID-19</t>
  </si>
  <si>
    <t>SP19-00570-3</t>
  </si>
  <si>
    <t>B83814871</t>
  </si>
  <si>
    <t>36 Caracteres, S.L</t>
  </si>
  <si>
    <t>Prórroga del contrato de fecha 07/11/19, del servicio de traducción, adaptación secuenciación y sincronización de películas y el subtitulado electrónico en sala, o bien la inscrustación de diferentes subtítulos en diferentes formatos audiovisuales de proyección para las proyecciones de películas, en versión original, en Matadero Madrid, del 15 de febrero de 2021 al 14 de febrero de 2022</t>
  </si>
  <si>
    <t>PR20-0326</t>
  </si>
  <si>
    <t>B84016328</t>
  </si>
  <si>
    <t>7 Rojo Producciones, S.L</t>
  </si>
  <si>
    <r>
      <t>Ejecución de la representación artística única del "</t>
    </r>
    <r>
      <rPr>
        <sz val="11"/>
        <color rgb="FF000000"/>
        <rFont val="Calibri"/>
        <family val="2"/>
        <scheme val="minor"/>
      </rPr>
      <t xml:space="preserve">XI Festival Internacional de Magia de Madrid 2021" en el Teatro Circo Price los días del 11 de febrero a 14 de marzo de 2021 </t>
    </r>
  </si>
  <si>
    <t xml:space="preserve">Remuneración por Taquilla
20 Cía.
80 MD
+175.000 de Cache
(231.240€) </t>
  </si>
  <si>
    <t>SP21-00049
(SP17-1365)</t>
  </si>
  <si>
    <t>U88179676</t>
  </si>
  <si>
    <t>Yondbee Social Effects, S.L. - ID-Entity, S.A. - UTE</t>
  </si>
  <si>
    <t>Segunda prórroga, según el artículo 29.4 LCSP de medidas urgentes extraordinarias para hacer frente al impacto económico y social del COVID-19, del servicio de agencia de marketing digital incluyendo community management de perfiles turísticos para Madrid Destino, del 20 de febrero al 19 de junio de 2021</t>
  </si>
  <si>
    <t>07481622W</t>
  </si>
  <si>
    <t>Benito Bermejo Sánchez</t>
  </si>
  <si>
    <t>Actividad Docente para debate en "Mesa Redonda Mauthausen, la voz de mi abuelo" dentro del Ciclo de Derechos Humanos en la Sala Polivalente del  Teatro Fernán Gomez. Centro Cultural de la Villa el 22 de enero de 2021</t>
  </si>
  <si>
    <t>310 LCSP</t>
  </si>
  <si>
    <t>50936367S</t>
  </si>
  <si>
    <t>Maria Isabel Martinez Narro</t>
  </si>
  <si>
    <t>B60772035</t>
  </si>
  <si>
    <t>Iluminación Albadalejo, S.L</t>
  </si>
  <si>
    <t>Suministro en régimen de arrendamiento, de material de iluminación, incluído su transporte, montaje y desmontaje (Lote 1), con motivo de la celebración del espectáculo "XI Festival Internacional de Magia de Madrid 2021". La entrega de material está prevista para el 16 de febrero y hasta el desmontaje el 16 de marzo de 2021</t>
  </si>
  <si>
    <t>Suministro en régimen de arrendamiento, de una máquina de humo (Lote 2), con motivo de la celebración del espectáculo "XI Festival Internacional de Magia de Madrid 2021". La entrega de material está prevista para el 16 de febrero y hasta el desmontaje el 16 de marzo de 2021</t>
  </si>
  <si>
    <t>PR20-0230</t>
  </si>
  <si>
    <t>47486921V</t>
  </si>
  <si>
    <t>Fernando Luis Feito Baena</t>
  </si>
  <si>
    <t>Actividad Docente. Ciudad Bailar -Taller Voladas. Danzas Urbanas. El taller propone explorar los principales estilos de baile urbano que se han practicado en Madrid en las últimas cuatro decadas, aprendiendo sus pasos y movimientos más destacados. Dicho taller se realizara el dia 20 de febrero en Intermediae Matadero.</t>
  </si>
  <si>
    <t>51447225C</t>
  </si>
  <si>
    <t>Roberto Manzano Marcos</t>
  </si>
  <si>
    <t>SP19-01045</t>
  </si>
  <si>
    <t>Prórroga del contrato de fecha 01/06/2020 de las obras de rehabilitación de la fachada principal de la Casa de la Panadería, debido a que el temporal de nieve Filomena impidió los trabajos de retirada de las luces de navidad y poder así continuar con las obras. Ampliación por un plazo de 26 días, hasta el 26 de febrero de 2021</t>
  </si>
  <si>
    <t>SP19-01086</t>
  </si>
  <si>
    <t>A19001205</t>
  </si>
  <si>
    <t>Ortiz Construcciones y Proyecetos, S.A.</t>
  </si>
  <si>
    <t>Prórroga del contrato de fecha 05/03/2020 de las obras de recuperación, consolidación estructural y acondicionamiento básico mínimo del Pabellón Vizcaya de los Recintos Feriales de la Casa de Campo, del 29 de enero de 2021 hasta un mes después de recibida la aprobación de la CPPHAN a la que se supedita la demolición, según proyecto de arqueología de 16 de septiembre de 2020, nº exp RES/0611/2020, en el que se ha obtenido resolución el 13 de enero de 2021</t>
  </si>
  <si>
    <t>Un mes después aprobación CPPHAN</t>
  </si>
  <si>
    <t>La Fábrica Gestión Mas Cultura, S.A</t>
  </si>
  <si>
    <t>PR21-0014</t>
  </si>
  <si>
    <t>B95236139</t>
  </si>
  <si>
    <t>Producción y Gestión Artística K, S.L</t>
  </si>
  <si>
    <r>
      <t xml:space="preserve">Prestación de los servicios de representación del espectáculo teatral único </t>
    </r>
    <r>
      <rPr>
        <i/>
        <sz val="11"/>
        <color theme="1"/>
        <rFont val="Calibri"/>
        <family val="2"/>
        <scheme val="minor"/>
      </rPr>
      <t>“Siveria”</t>
    </r>
    <r>
      <rPr>
        <sz val="11"/>
        <color theme="1"/>
        <rFont val="Calibri"/>
        <family val="2"/>
        <scheme val="minor"/>
      </rPr>
      <t xml:space="preserve"> en la Sala Margarita Xirgu del Teatro Español de Madrid del 11 al 28 de febrero de 2021</t>
    </r>
  </si>
  <si>
    <t>Remuneración por Taquilla
 90% Cía 
10% MD
 (15.000,00€)</t>
  </si>
  <si>
    <t xml:space="preserve">
PR 20-0233</t>
  </si>
  <si>
    <t>B83508432</t>
  </si>
  <si>
    <t>Mambos Decorados S.L.</t>
  </si>
  <si>
    <t xml:space="preserve">Prestación de los servicios de construcción escenográfica y elementos de atrezzo para el Espectáculo “Nápoles Millonaria” que será exhibido en el Teatro Español. </t>
  </si>
  <si>
    <t>British Council</t>
  </si>
  <si>
    <t>Prestamo de obras de arte para una exposición en CentroCentro del 25 de febrero de 2021 al 30 de mayo de 2021</t>
  </si>
  <si>
    <t>PR21-0017</t>
  </si>
  <si>
    <t>Naves del Español</t>
  </si>
  <si>
    <t>B15636517</t>
  </si>
  <si>
    <t>Chevere Producciones, S.L</t>
  </si>
  <si>
    <t>Prestación de los servicios de exhibición del espectáculo teatral único “Curva España” en la Nave 10-Sala Max Aub de las Naves del Español en Matadero del 3 al 14 de marzo de 2021.</t>
  </si>
  <si>
    <t>Remuneración por Taquilla
 90% Cía
 10% MD
 (26.500,00€)</t>
  </si>
  <si>
    <t>PR21-0016</t>
  </si>
  <si>
    <t xml:space="preserve">Q9655132J </t>
  </si>
  <si>
    <t>Institu Valencia De Cultura</t>
  </si>
  <si>
    <r>
      <t xml:space="preserve">Prestación de los servicios de representación del espectáculo teatral único </t>
    </r>
    <r>
      <rPr>
        <i/>
        <sz val="11"/>
        <color theme="1"/>
        <rFont val="Calibri"/>
        <family val="2"/>
        <scheme val="minor"/>
      </rPr>
      <t>“Tórtola”</t>
    </r>
    <r>
      <rPr>
        <sz val="11"/>
        <color theme="1"/>
        <rFont val="Calibri"/>
        <family val="2"/>
        <scheme val="minor"/>
      </rPr>
      <t xml:space="preserve"> en la Sala Fernando Arrabal de las Naves del Español en Matadero del 18 de febrero al 7 de marzo de 2021.</t>
    </r>
  </si>
  <si>
    <t>Remuneración por Taquilla
90% Cía
10% MD
(65.000,00€)</t>
  </si>
  <si>
    <t>PR20-0200</t>
  </si>
  <si>
    <t>33244019A</t>
  </si>
  <si>
    <t>Francisco Cadaval Ayaso</t>
  </si>
  <si>
    <t>Actividad Docente para escribir un articulo para la sección "De la Mano"para publicar en la revista " Espiar a los arboles 2" en la revista Web del Teatro Español en enero de 2021.</t>
  </si>
  <si>
    <t>09685146F</t>
  </si>
  <si>
    <t>Amelia Valcarcel y Bernando de Quiros</t>
  </si>
  <si>
    <t>Actividad Docente para escribir un articulo para la sección "Abonar"para publicar en la revista " Espiar a los arboles 2" en la revista Web del Teatro Español en Febrero de 2021.</t>
  </si>
  <si>
    <t>PR20-0266</t>
  </si>
  <si>
    <t>52999820T</t>
  </si>
  <si>
    <t>Aurora Gonzalez-Adalid Nuñez</t>
  </si>
  <si>
    <t>Actividad Docente para ponecia "El arte de investigar" dentro del grupo "Pensamientos Concretos" en el Salon de Actos del Centro de Cultura Contemporanea Conde Duque el 28 de enero de 2021</t>
  </si>
  <si>
    <t>51065305S</t>
  </si>
  <si>
    <t>Lila Insua Lintridis</t>
  </si>
  <si>
    <t>PR20-0269</t>
  </si>
  <si>
    <t>77810843A</t>
  </si>
  <si>
    <t>Beatriz Maria Vaca Campayo</t>
  </si>
  <si>
    <t>Actividad docente para mentoria técnica dentro del proyecto "Música, lenguajes y otras tecnologías de la voz" en Medialb-Prado del 15 al 20 de febrero de 2021</t>
  </si>
  <si>
    <t>22208948X</t>
  </si>
  <si>
    <t>Isidoro Julio Valcárcel Medina</t>
  </si>
  <si>
    <t>Actividad docente como ponente del "Taller de producción en torno a la voz/Festival de la voz" en Medialab-Prado el 16 de febrero de 2021</t>
  </si>
  <si>
    <t>13752143Y</t>
  </si>
  <si>
    <t>Jesús Torre Bombín</t>
  </si>
  <si>
    <t>45656476G</t>
  </si>
  <si>
    <t>Jose Luis de Vicente Guerrero</t>
  </si>
  <si>
    <t>Actividad docente como ponente del "Taller de producción en torno a la voz/Festival de la voz" en Medialab-Prado el 18 de febrero de 2021</t>
  </si>
  <si>
    <t>47270963Y</t>
  </si>
  <si>
    <t>Maria Arnal Dimas</t>
  </si>
  <si>
    <t>02527469E</t>
  </si>
  <si>
    <t>Maria de Alvear Muller</t>
  </si>
  <si>
    <t>Actividad docente como ponente del "Taller de producción en torno a la voz/Festival de la voz" en Medialab-Prado el 17 de febrero de 2021</t>
  </si>
  <si>
    <t>Bernard Arnaud Achiary</t>
  </si>
  <si>
    <t>Actividad docente como ponente del "Taller de producción en torno a la voz/Festival de la voz" en Medialab-Prado el 20 de febrero de 2021</t>
  </si>
  <si>
    <t>73525127S</t>
  </si>
  <si>
    <t>Lorenzo Barber Colomer</t>
  </si>
  <si>
    <t>50766435F</t>
  </si>
  <si>
    <t>María Beatriz Sanchez Cubero</t>
  </si>
  <si>
    <t>Actividad Docente. Ciudad Bailar -Taller Bailes en Extinción. Taller que plantea conocerlos salones y espacios de baile en Madrid de los siglos XIX y XX, junto a sus bailes y contexto. Explora las raices madrileñas por medio del baile y sus ritmos, sus influencias, sus origenes, y sus conexiones con otros bailes de Europa. Dicho taller se realizara el dia 20 de febrero en Intermediae Matadero.</t>
  </si>
  <si>
    <t>Y2303708L</t>
  </si>
  <si>
    <t>Francesco Palmeri</t>
  </si>
  <si>
    <t>PR20-0329</t>
  </si>
  <si>
    <t>B88556881</t>
  </si>
  <si>
    <t>Daimon Say, S.L</t>
  </si>
  <si>
    <t>Ejecución y desarrollo de la representación artística única denominada "El Pájaro Azul" en la Sala Jardiel Poncela del Teatro Fernán Gomez. Centro Cultural de la Villa del 3 al 21 de marzo de 2021</t>
  </si>
  <si>
    <t>Remuneración por Taquilla
90% Cía
10% MD
+Cache de 500 €
(29.929€)</t>
  </si>
  <si>
    <t>72675793W</t>
  </si>
  <si>
    <t>Xavier Erkizia Martikorna</t>
  </si>
  <si>
    <t>Actividad docente como ponente del "Taller de producción en torno a la voz/Festival de la voz" en Medialab-Prado los dias 18 y 19 de febrero de 2021</t>
  </si>
  <si>
    <t>PR21-0063</t>
  </si>
  <si>
    <t>048849553A</t>
  </si>
  <si>
    <t>Enrique Aguado</t>
  </si>
  <si>
    <t>Actividad docente como poente dentro de "Encuentros Avlab/Madnarrv. Segundo encuentro de Narrativas en Realidad Virtual" en Medialab-Prado el 27 de febrero de 2021</t>
  </si>
  <si>
    <t>35026866M</t>
  </si>
  <si>
    <t>Miguel Santesmases Navarro de Palencia</t>
  </si>
  <si>
    <t>Y503364N</t>
  </si>
  <si>
    <t>Francesco Enmanuele Lonardi</t>
  </si>
  <si>
    <t>PR20-0302</t>
  </si>
  <si>
    <t>SP20-00677</t>
  </si>
  <si>
    <t>B80690910</t>
  </si>
  <si>
    <t>Intervento 2, S.L.</t>
  </si>
  <si>
    <t>Suministro en régimen de arrendamiento , transporte (embalajes incluido) desde el lugar de almacenamiento hasta el Centro, carga, entrega, montaje, desmontaje, retirada de todos los materiales de embalaje y protección , así como el mantenimiento  y la verificación de su correcto funcionamiento y ajuste completo del sistema, del material audiovisual con motivo de las exposiciones que se celebren durante los meses de febrero a junio de 2021</t>
  </si>
  <si>
    <t>PR19-0032</t>
  </si>
  <si>
    <t>26224879A</t>
  </si>
  <si>
    <t>Maria del Mar Deutor Jiménez</t>
  </si>
  <si>
    <t>Prórroga del contrato suscrito el 01/02/2019 para el servicio de gestión del ambigú del Teatro Español de Madrid, desde el 1 de febrero de 2021 hasta el 31 de enero de 2023</t>
  </si>
  <si>
    <t>35€/día</t>
  </si>
  <si>
    <t>PR21-0038</t>
  </si>
  <si>
    <t>B87695946</t>
  </si>
  <si>
    <t>Octubre Producciones, S.L.</t>
  </si>
  <si>
    <t>Prestación de los servicios de coproducción del espectáculo teatral único “Las dos en punto”; de su exhibición en la Nave 11 – Sala Fernando Arrabal A de las Naves del Español en Matadero del del 22 de abril al 23 de mayo de 2021 y de su producción en gira, hasta 31 de diciembre de 2022.</t>
  </si>
  <si>
    <t>Remuneración por Taquilla
20% Cía
80% MD</t>
  </si>
  <si>
    <t>PR21-0028</t>
  </si>
  <si>
    <t>B82281395</t>
  </si>
  <si>
    <t>Descalzos Producciones, S.L.</t>
  </si>
  <si>
    <t>Prestación de los servicios de coproducción del espectáculo teatral único “Levante”; de su exhibición en la Sala Principal del Teatro Español y de su producción en gira</t>
  </si>
  <si>
    <t>Remuneración por Taquilla
50% Cía
50% MD</t>
  </si>
  <si>
    <t>SP19-00704</t>
  </si>
  <si>
    <t>B86561412</t>
  </si>
  <si>
    <t>Coca Cola European Partners Iberia, S.L.U.</t>
  </si>
  <si>
    <t>Prórroga LOTE 1 del contrato suscrito el 01/10/19 para el suministro de refrescos en el Teatro Circo Price, desde el 3 de marzo de 2021 hasta 2 de marzo del 2022.</t>
  </si>
  <si>
    <t>A28078202</t>
  </si>
  <si>
    <t>Mahou, S.A.</t>
  </si>
  <si>
    <t>Prórroga LOTE 2 del contrato suscrito el 01/10/19 para el suministro de cerveza y agua en el Teatro Circo Price, desde el 3 de marzo de 2021 hasta 2 de marzo de 2022</t>
  </si>
  <si>
    <t>A59033647</t>
  </si>
  <si>
    <t>Liven, S.A.</t>
  </si>
  <si>
    <t>Prórroga LOTE 3 del contrato suscrito el 01/10/19 para el suministro de maíz, aceite y sal para palomitas en el Teatro Circo Price de Madrid, desde el 3 de marzo de 2021 hasta 2 de marzo del 2022.</t>
  </si>
  <si>
    <t>V01477355</t>
  </si>
  <si>
    <t>Pepsico Foods, A.I.E.</t>
  </si>
  <si>
    <t>Prórroga LOTE 4 del contrato suscrito el 01/10/19 para el suministro de snacks en el Teatro Circo Price, desde el 3 de marzo de 2021 hasta 2 de marzo del 2022.</t>
  </si>
  <si>
    <t>PR21-0070</t>
  </si>
  <si>
    <t>51920873Y</t>
  </si>
  <si>
    <t>Raúl López Sánchez</t>
  </si>
  <si>
    <t>Actividad Docente para la realiazación de entrevistas grabadas para la segunda edición del proyecto Español Digital, que se extenderan entre febrero y julio de 2021.</t>
  </si>
  <si>
    <t>250,00€ por entrevista</t>
  </si>
  <si>
    <t>PR21-0049</t>
  </si>
  <si>
    <t>G66262304</t>
  </si>
  <si>
    <t>Associació La Persiana</t>
  </si>
  <si>
    <t>Ejecución y representación de circo "Estado de Emergencia/Estat D'Emergencia en Teatro Circo Price del 16 al 19 de marzo de 2021</t>
  </si>
  <si>
    <t>SP19-01081-1</t>
  </si>
  <si>
    <t>B36654010</t>
  </si>
  <si>
    <t>Ascender, S.L</t>
  </si>
  <si>
    <t>Suministro e instalación de butacas para la sala principal del teatro; butacas gradas, sillas y tarimas para la sala configurable; y sillas para las aulas del Centro Cultural Daoiz y Velarde. El servicio se prestará por 3 meses, desde la comunicación por parte de Madrid Destino del comienzo de los trabajos</t>
  </si>
  <si>
    <t>P04594310</t>
  </si>
  <si>
    <t>Maira Angelica Garcia Corazao</t>
  </si>
  <si>
    <t>Actividad Docente. Taller Deslizar la Ciudad, dentro del ciclo Ciudad Bailar. Taller que tendrá lugar el 12 de marzo de 2021 en el espacio Intermediae Matadero Madrid.</t>
  </si>
  <si>
    <t>049021006W</t>
  </si>
  <si>
    <t>Oscar Ruiz Moiche</t>
  </si>
  <si>
    <t>Actividad Docente. Taller KRUMP, dentro del ciclo Ciudad Bailar. Taller que propone una actividad para conocer de cerca el movimiento "KRUMP", las ideas que materializa y los contextos que lo han generado. El KRUMP es un estilo de baile fundado en los años 90 en Los Angeles. Taller que tendrá lugar el 20 de marzo de 2021 en el espacio Intermediae Matadero Madrid.</t>
  </si>
  <si>
    <t>PR21-0039</t>
  </si>
  <si>
    <t>G87716320</t>
  </si>
  <si>
    <t>Fundación Teatro Joven</t>
  </si>
  <si>
    <r>
      <t xml:space="preserve">Ejecución de la representación artística única denominada "Eneida" </t>
    </r>
    <r>
      <rPr>
        <sz val="10"/>
        <color theme="1"/>
        <rFont val="Calibri"/>
        <family val="2"/>
        <scheme val="minor"/>
      </rPr>
      <t xml:space="preserve">(Circo y Teatro)  </t>
    </r>
    <r>
      <rPr>
        <sz val="11"/>
        <color theme="1"/>
        <rFont val="Calibri"/>
        <family val="2"/>
        <scheme val="minor"/>
      </rPr>
      <t>en el Sala principal del Teatro Circo Price los días del 23 de marzo al 17 de abril de 2021</t>
    </r>
  </si>
  <si>
    <t>Remuneración por Taquilla
90% Cía
10% MD
+ Honorarios de 80.000 €
(87.200€)</t>
  </si>
  <si>
    <t>SP20-00280-1</t>
  </si>
  <si>
    <t>A41383506</t>
  </si>
  <si>
    <t>Chemtrol División Teatro, S.A.</t>
  </si>
  <si>
    <t>Obras de acondicionamiento de la parrilla escénica del Teatro Circo Price, con un perido de ejecución de 7 meses y medio, desde la firma del acta de inicio de los trabajos</t>
  </si>
  <si>
    <t>PR21-0023</t>
  </si>
  <si>
    <t>B87751731</t>
  </si>
  <si>
    <t>Check - In Producciones, S.L.</t>
  </si>
  <si>
    <t>Prestación de los servicios de exhibición del espectáculo teatral único “Prostitución”; en la Nave 11 – Sala Fernando Arrabal de las Naves del Español en Matadero del 13 de marzo al 11 de abril de 2021</t>
  </si>
  <si>
    <t>Remuneración por taquilla 
60% Cía
40% MD
(98.000€)</t>
  </si>
  <si>
    <t>SP18-01169</t>
  </si>
  <si>
    <t>A08673261</t>
  </si>
  <si>
    <t>Atlas Servicios Empresariales, S.A.</t>
  </si>
  <si>
    <t>Prórroga del contrato de fecha 09/05/2019, del servicio de atención e información turística para Madrid Destino, por un periodo de 6 meses, desde el 1 de abril al 30 de septiembre de 2021</t>
  </si>
  <si>
    <t>PR20-0103</t>
  </si>
  <si>
    <t>U02908986</t>
  </si>
  <si>
    <t>EDT Eventos - DOINN Soluciones - Audio Video Luces Technical Projects UTE</t>
  </si>
  <si>
    <t>Servicios de diseño, montaje, desmontaje, puesta en funcionamiento, mantenimiento y prestación de servicios accesorios (mantenimiento, limpieza, seguridad, tecnológico y catering) del stand del Ayuntamiento de Madrid (E.M. Madrid Destino) y de la Comunidad de Madrid en FITUR 2021, del 19 al 23 de mayo de 2021 (fechas sujetas a cambios debido a la COVID-19)</t>
  </si>
  <si>
    <t>PR21-0053</t>
  </si>
  <si>
    <t>G79504411</t>
  </si>
  <si>
    <t>Centro Latinoamericano de Creación e Investigación Teatral (CELCIT)</t>
  </si>
  <si>
    <t>PR21-0040</t>
  </si>
  <si>
    <t>48537063W</t>
  </si>
  <si>
    <t>Maria Dolores Blasco Mena</t>
  </si>
  <si>
    <t>Ejecución y desarrollo de la representación artistica única "Musica y Mal", concierto guiado con texto para exhibir en la sala Jardiel Poncela del  Teatro Fernán Gomez. Centro Cultural de la Villa del 24 de marzo al 11 de abril de 2021</t>
  </si>
  <si>
    <t>Remuneración por taquilla 
90% Cía
10% MD
+150 € de Actividades Paralelas
(19.945€)</t>
  </si>
  <si>
    <t>SP21-00159</t>
  </si>
  <si>
    <t>33514080K</t>
  </si>
  <si>
    <t>Beatriz de Torres Moreno</t>
  </si>
  <si>
    <t>Servicios de Dirección Artística de la programación del "Espacio Abierto Quinta de los Molinos" durante dos años</t>
  </si>
  <si>
    <t>01931600Z</t>
  </si>
  <si>
    <t>Paloma Calle Alberdi</t>
  </si>
  <si>
    <t>Actividad Docente. Taller Deslizar la Ciudad, dentro del ciclo Ciudad Bailar. Taller que tendrá lugar el 23 de marzo de 2021 en el espacio Intermediae Matadero Madrid.</t>
  </si>
  <si>
    <t>PR19-0198</t>
  </si>
  <si>
    <t>45142739R</t>
  </si>
  <si>
    <t>Anna Guitart Ferrer</t>
  </si>
  <si>
    <t>Actividad Docente. Conversación on line de Delphine de Vigan con Anna Guitart, dentro de la actividad Festival Capitulo Uno. Dicha actividad on line se realizará los dias 8 y 22 de abril de 2021.</t>
  </si>
  <si>
    <t>SP20-00627</t>
  </si>
  <si>
    <t>B85785335</t>
  </si>
  <si>
    <t>Factoría de Arte y Desarrollo, S.L.U.</t>
  </si>
  <si>
    <t>Servicio de dinamización cultural con el objetivo de establecer un punto de unión entre el centro y el público general y, más específicamente, el público infantil y juvenil. Que utilice el arte y la cultura como herramienta para construir conocimiento, que forme en valores y no sólo en conceptos, que active la sensibilidad, la curiosidad y la creatividad, y que además encuentre en el centro un espacio de investigación de nuevas fórmulas de crear, habitar y de pensar, desde 1 de abril de 2020 hasta el 31 de marzo de 2023</t>
  </si>
  <si>
    <t>02901288E</t>
  </si>
  <si>
    <t>Alberto Corsín Jimenez</t>
  </si>
  <si>
    <t>Actividad docente como ponente "El urbanismo libre", dentro del proyecto "Futuros concretos" en el Salón de Actos del Centro de Cultura Contemporanea Conde Duque el 16 de abril de 2021</t>
  </si>
  <si>
    <t>01933445L</t>
  </si>
  <si>
    <t>Luis Uriel Fogué Herreros</t>
  </si>
  <si>
    <t>Actividad docente como ponente "Conversación con Uriel Fogué", dentro del proyecto "Futuros concretos" en el Salón de Actos del Centro de Cultura Contemporanea Conde Duque el 06/05/2021</t>
  </si>
  <si>
    <t>PR21-0026</t>
  </si>
  <si>
    <t>3282967N</t>
  </si>
  <si>
    <t>Manuel Segade Lodeiro</t>
  </si>
  <si>
    <t>Actividad Docente. Dentro de la Actividad Estudios Criticos. Clase Magistral MEC Experiencias Curatoriales. Manuel Segade es uno de los ponentes del curso "Experiencias Curatoriales". Su participación tendrá lugar en forma de clase magistral presencial y una posterior conversación con los alumnos inscritos en el curso. Dicha actividad On Line se realizará el 24/03/2021.</t>
  </si>
  <si>
    <t>PR21-0051</t>
  </si>
  <si>
    <t>B63417224</t>
  </si>
  <si>
    <t>Hold - Principal,  S.L</t>
  </si>
  <si>
    <t>Prestación de los servicios de exhibición del espectáculo teatral único “Puertas abiertas; en la Sala Margarita Xirgú del Teatro Español del 1 de abril al 2 de mayo de 2021</t>
  </si>
  <si>
    <t>11434596P</t>
  </si>
  <si>
    <t>Patricia Martinez Suarez</t>
  </si>
  <si>
    <t>Actividad Docente. Escuela Dentro Cine.  Invitado docente - Modulo Interpretación.
Formación que impartirán módulos especificos enfocados en diferente aspectos del rodaje, a los que se invitará a profesionales del audiovisual para compartir su experiencia. De esta manera los participantes en Dentro Cine, aduirirán una visión completa de trabajo cinematográfico por medioo de la practica y de la esperiencia en primera persona. Se realizará el 15 de marzo en Taller Matadero.</t>
  </si>
  <si>
    <t>PR21-0044</t>
  </si>
  <si>
    <t>B8627548</t>
  </si>
  <si>
    <t>Servicios de organización, comisariado, construcción y adaptación de espacio expositivo, así como transporte de obras, montaje y desmonaje de exposición "Carlos Saura y la Danza" en la sala de exposiciones del Teatro Fernán Gomez. Centro Cultural de la Villa del 30 de marzo al 6 de junio de 2021</t>
  </si>
  <si>
    <t>PR21-0050</t>
  </si>
  <si>
    <t>B61822292</t>
  </si>
  <si>
    <t xml:space="preserve">Serveis Escenics Romea S.L. </t>
  </si>
  <si>
    <t>Prestación de los servicios de coproducción del espectáculo teatral único “La casa de los espíritus”; de su exhibición en la Sala Principal del Teatro Español del 24 de abril de 2021 al 16 de mayo de 2021.</t>
  </si>
  <si>
    <t>SP19-00375</t>
  </si>
  <si>
    <t>B78976263</t>
  </si>
  <si>
    <t>Sasegur, S.L.</t>
  </si>
  <si>
    <t>Prórroga del contrato suscrito el 15/04/2019 para el servicio de seguridad y vigilancia a prestar en el espacio Cuartel de Conde Duque, con ocasión de la realización de eventos propios organizados por Madrid Destino, desde el 1 de abril del 2021 hasta 31 de marzo de 2023</t>
  </si>
  <si>
    <t>X7254627J</t>
  </si>
  <si>
    <t>Yinka Esi Graves</t>
  </si>
  <si>
    <t>Actividad Docente. Taller The Disappearing Act, dentro del ciclo Ciudad Bailar. Taller que tendrá lugar el 10 de abril de 2021 en el espacio Intermediae Matadero Madrid.</t>
  </si>
  <si>
    <t>PR21-0052</t>
  </si>
  <si>
    <t>B87503058</t>
  </si>
  <si>
    <t>Lazona Teatro S.L.</t>
  </si>
  <si>
    <t>Prestación de los servicios de exhibición del espectáculo teatral único “IRA”; en la Sala Principal del Teatro Español del 31 de marzo al 18 de abril de 2021.</t>
  </si>
  <si>
    <t xml:space="preserve">Remuneración por taquilla 
90% Cía
10% MD
(85.000,00€)
</t>
  </si>
  <si>
    <t>PR21-0066</t>
  </si>
  <si>
    <t xml:space="preserve">B85373561 </t>
  </si>
  <si>
    <t>Producciones El Concierto Español, S.L</t>
  </si>
  <si>
    <r>
      <t>Servicios de organización, ejecución y desarrollo de las representaciones artísticas únicas consistentes en los conciertos de “Ars Longa de la Habana”, “Academia 1750”, “Forma Antiqva”, “Hippocampus con Jorge Pardo y Karen Lugo”, “Trifolium &amp; Vilarinyo Dance Company”, “Windu”, “Pepe Viyuela, Alicia Lázaro y María Alejandra Saturno”, “Enrike Solinis y Euskalbarrok Ensemble” y “Lina Tur Bonet y MUSIca ALcheMIca”  dentro de</t>
    </r>
    <r>
      <rPr>
        <sz val="11"/>
        <color rgb="FF000000"/>
        <rFont val="Calibri"/>
        <family val="2"/>
        <scheme val="minor"/>
      </rPr>
      <t>l “Festival de Música Antigua (MAM)</t>
    </r>
    <r>
      <rPr>
        <sz val="11"/>
        <color theme="1"/>
        <rFont val="Calibri"/>
        <family val="2"/>
        <scheme val="minor"/>
      </rPr>
      <t>” del 7 al 18 de abril de 2021</t>
    </r>
  </si>
  <si>
    <t>PR21-0002</t>
  </si>
  <si>
    <t xml:space="preserve">B86595840 </t>
  </si>
  <si>
    <t>Sanraproduce, S.L</t>
  </si>
  <si>
    <t xml:space="preserve">Ejecución de la representación artística única "Manolita Chen" en el Sala Principal del Teatro Circo Price del 23 al 25 de abril de 2021 </t>
  </si>
  <si>
    <t>X7501614A</t>
  </si>
  <si>
    <t>Monika Pozek</t>
  </si>
  <si>
    <t>Actividad Docente. Taller La Danza Pasajera, dentro del ciclo Ciudad Bailar. Dicho taller invita a construir a traves del reconocimento y exploración corporal.</t>
  </si>
  <si>
    <t>0494571960128 Pasaporte
13CF69772 DNI</t>
  </si>
  <si>
    <t>Delphine de Vigan</t>
  </si>
  <si>
    <t>Actividad Docente. Conversación on line de Delphine de Vigan, dentro de la actividad Festival Capitulo Uno. Dicha actividad on line se realizará los dias 8 y 22 de abril de 2021.</t>
  </si>
  <si>
    <t>PR21-0077</t>
  </si>
  <si>
    <t>Prestación de los servicios de exhibición del espectáculo teatral único “V Torneo de dramaturgia” en la Sala Margarita Xirgú del Teatro Español y la Sala Max Aub de las Naves  del Español en Matadero, del 9 de abril  al 21 de mayo de 2021</t>
  </si>
  <si>
    <t>PR20-0263</t>
  </si>
  <si>
    <t xml:space="preserve">Q2828032 
S2800481J </t>
  </si>
  <si>
    <r>
      <t>Convenio de  colaboraci</t>
    </r>
    <r>
      <rPr>
        <sz val="11"/>
        <color theme="1"/>
        <rFont val="Calibri"/>
        <family val="2"/>
        <scheme val="minor"/>
      </rPr>
      <t>ón entre para la organización conjunta del programa de actividades "</t>
    </r>
    <r>
      <rPr>
        <sz val="11"/>
        <color theme="1"/>
        <rFont val="Calibri"/>
        <family val="2"/>
        <scheme val="minor"/>
      </rPr>
      <t>Entre tanto</t>
    </r>
    <r>
      <rPr>
        <b/>
        <sz val="11"/>
        <color theme="1"/>
        <rFont val="Calibri"/>
        <family val="2"/>
        <scheme val="minor"/>
      </rPr>
      <t>"</t>
    </r>
    <r>
      <rPr>
        <sz val="11"/>
        <color theme="1"/>
        <rFont val="Calibri"/>
        <family val="2"/>
        <scheme val="minor"/>
      </rPr>
      <t xml:space="preserve">, en el marco de la exposición </t>
    </r>
    <r>
      <rPr>
        <sz val="11"/>
        <color theme="1"/>
        <rFont val="Calibri"/>
        <family val="2"/>
        <scheme val="minor"/>
      </rPr>
      <t>Trilogía marroquí. 1950-2020, organizada por el MNCARS hasta el 31 de diciembre de 2021</t>
    </r>
  </si>
  <si>
    <t>SP20-00114</t>
  </si>
  <si>
    <t>Aema Hispánica, S.L</t>
  </si>
  <si>
    <t>Contratación a demanda, por parte de Madrid Destino, del servicio de desbroce en los Recintos Feriales de Casa de Campo y de la Parcela F-12.</t>
  </si>
  <si>
    <t xml:space="preserve">B82054792 </t>
  </si>
  <si>
    <t>Foro de Debate, S.L</t>
  </si>
  <si>
    <t>Convenio de colaboración en la organización y comunicación conjunta de la duodécima  edición de “Gastrofestival” en la ciudad de Madrid a celebrar entre el 17 de abril y el 2 de mayo de 2021</t>
  </si>
  <si>
    <t>PR21-0055</t>
  </si>
  <si>
    <t>L3HF5GJ2H</t>
  </si>
  <si>
    <t xml:space="preserve">James William Lattimer </t>
  </si>
  <si>
    <t xml:space="preserve">Servicio de creación y representación artistica única de comisariado y asesoramiento de la línea de trabajo europea dentro de la XVIII Edicion de "Documenta Madrid" en Cineteca de Matadero Madrid del 25 al 30 de mayo de 2021, en su versión presencial, extendiéndose hasta el 6 de junio en su versión online </t>
  </si>
  <si>
    <t>Cecilia Barrionuevo</t>
  </si>
  <si>
    <t>A80907397</t>
  </si>
  <si>
    <t>Vodafone España, S.A.U</t>
  </si>
  <si>
    <t>Acuerdo de confidencialidad para llevar a cabo "Know-how" con una duracion de tres años desde la fecha de revelacion de la documentación</t>
  </si>
  <si>
    <t>PR21-0138</t>
  </si>
  <si>
    <t>B06619969</t>
  </si>
  <si>
    <t>El Desván Producciones, S.L.</t>
  </si>
  <si>
    <t>Museo Nacional Centro de Arte Reina Sofía
Casa Árabe</t>
  </si>
  <si>
    <t>Memorandum of Understanding (MOU) para es establecer los términos y condiciones en los que se desarrollarán en el centro Medialab-Prado las siguientes residencias artísticas: 
Proyecto: “The co-creation o fan enganging (and fun!) toolkit for healthy, liveable and inclusive cities” desde la firma del MOU por ambas partes hasta 4 semanas después
Proyecto: “Algoliterary Publishing House”, del 23 de mayo al 12 de junio de 2021.</t>
  </si>
  <si>
    <t>Vlaamse Gemeenschap, Department Culture, Youth and Media, team transversal and international</t>
  </si>
  <si>
    <t>Prorroga Contrato hasta 31/01/2022, de las funciones y actividades como Directora Artistica de Matadero Madrid, elegida en convocatoria publica, desde el 1 de febrero de 2018 al 31 de enero del 2021.</t>
  </si>
  <si>
    <t>Anexo al contrato de 26 de agosto de 2020 para cambio de fechas al contrato servicios de organización de la exposición "BETWEEN ART &amp; FASHION. PHOTOGRAPHS FROM THE COLLECTION OF CARLA SOZZANI" - PHOTOESPAÑA 2020. En el marco PhotoEspaña 2020 en CentroCentro, del 22 de septiembrede 2020 al 10 de enero de 2021. Como consecuencia de la situación metereologica causada en Madrid por la borrasca Filomena, se ordeno cierre de los centros de Madrid Destino del 8 al 15 de enero de 2021. La exhibición tendrá lugar 16 y 17 de enero de 2021</t>
  </si>
  <si>
    <t>Anexo al convenio firmado el 12 de noviembre de 2020 pore el que se cambian las  fechas del Convenio Colaboración para el desarrollo de la exposición "ELLE 75 AÑOS AL LADO DE LA MUJER". Como consecuencia de la situación metereologica causada en Madrid por la borrasca Filomena, se ordeno cierre de los centros de Madrid Destino del 8 al 15 de enero de 2021. La exhibición tendrá lugar 16 y 17 de enero de 2021</t>
  </si>
  <si>
    <t>Servicios de exhibición del espectáculo teatral único: ”Antígona”; en la Nave 10 - Sala Max Aub de las Naves del Español en Matadero del 20 de abril al 02 de mayo de 2021.</t>
  </si>
  <si>
    <t>Servicios de exhibición de los espectáculos teatrales únicos: ”Lear”, “Otelo” y “En un sol amarillo. Memoria de un temblor”; en la Nave 10 - Sala Max Aub de las Naves del Español en Matadero</t>
  </si>
  <si>
    <t>Resolucion contractual de contrato firmado 29 de enero de 2020 de depósito de las tres carrozas propiedad de MADRID DESTINO, instaladas en las tres plataformas autoportantes  y en el espacio físico de ciento veinte metros cuadrados (120m2) en el que actualmente se encuentran en el almacén que la Sociedad tiene en Vereda de Enmedio s/n, Arganda del Rey (Madrid).</t>
  </si>
  <si>
    <t>Remuneración por taquilla 
10% Cía
90% MD</t>
  </si>
  <si>
    <t>21 Distritos</t>
  </si>
  <si>
    <t>28991662R</t>
  </si>
  <si>
    <t>Maria Luisa Ortiz Llul</t>
  </si>
  <si>
    <t>Autorización de grabación de la actividad artística muestra del proyecto de creación colectiva "Ocho Minutos", prestado por Maria Luisa Ortiz Llul, que tendrá lugar el 29 de mayo en el Centro Dotacional integrado de Arganzuela, dentro del programa 21Distritos.</t>
  </si>
  <si>
    <t>Cesión Derechos Propiedad Intelectual</t>
  </si>
  <si>
    <t>G39067806</t>
  </si>
  <si>
    <t>Fundación Albeniz</t>
  </si>
  <si>
    <t>Convenio Marco para definir el marco de colaboración para posibilitar la inclusión en la edición 2021 del programa de actividades “21 DISTRITOS” varias propuestas de Escuela Superior de Música Reina Sofía de la Fundación Albeniz hasta el 16 de diciembre de 2021</t>
  </si>
  <si>
    <t>Convenio</t>
  </si>
  <si>
    <t>Convenio específico al Convenio Marco de colaboración firmado el 10 de junio de 2021, para establecer las condiciones en las que Fundación Albeniz colaborará con MD en la programación de “21 DISTRITOS” con la realización de dos actuaciones "concierto de orquesta para familias" en el Auditorio Pariso el 17 de junio de 2021 y "Una Canción para la luna" en el Centro Cultural Antonio Machado el 26 y 27 de junio de 2021</t>
  </si>
  <si>
    <t>N0601206F</t>
  </si>
  <si>
    <t>Instituto Polaco de la Cultura en Madrid</t>
  </si>
  <si>
    <t>Convenio de colaboración para la organización de dos muestras expositivas del Circo Polaco "Los colores del circo: la escuela polaca del cartel" dentro de la actividad cultural de 21 Distritos hasta el 31 de octubre de 2021</t>
  </si>
  <si>
    <t>PR20-0333</t>
  </si>
  <si>
    <t>Autorizacion para la grabación de la programación del convenio espeficico firmado el 10 de junio de 2021 para la activiad cultural de “21 DISTRITOS” de las dos actuaciones "concierto de orquesta para familias" en el Auditorio Pariso el 17 de junio de 2021 y "Una Canción para la luna" en el Centro Cultural Antonio Machado el 26 y 27 de junio de 2021</t>
  </si>
  <si>
    <t>Cesión Derechos Imagen</t>
  </si>
  <si>
    <t>PR20-0235</t>
  </si>
  <si>
    <t>47234448S</t>
  </si>
  <si>
    <t>Alvaro Lopez Pajares</t>
  </si>
  <si>
    <t>Actividad Docente. Coloquio Ciclo Cinezeta "Cuatro Propios Conectados". Entorno al Meme: Lo Común y lo Político. Sala Borau de Cineteca el 10 de abril de 2021.</t>
  </si>
  <si>
    <t>Servicios artísticos</t>
  </si>
  <si>
    <t>PR21-0074</t>
  </si>
  <si>
    <t>50331058C</t>
  </si>
  <si>
    <t>Celia Dosal Carabias</t>
  </si>
  <si>
    <t>Actividad Docente. Seminario "Una peli que esta muy bien: encuentros en torno a la Ceinefilia Contemporánea.
Cinezeta presenta coloquio A.C.A.B. All Cinephiles Ara Boring. 24 de abril en Sala Plató.</t>
  </si>
  <si>
    <t>72260280F</t>
  </si>
  <si>
    <t>Jesús Choya Zatarain</t>
  </si>
  <si>
    <t>Modificación RDL 8/2020</t>
  </si>
  <si>
    <t>53990535J</t>
  </si>
  <si>
    <t>Noah Jeanne Benalal Levy</t>
  </si>
  <si>
    <t>Pasaporte 565792173</t>
  </si>
  <si>
    <t>Kevin Ben Lee</t>
  </si>
  <si>
    <t>53955022N</t>
  </si>
  <si>
    <t>Pablo Caldera Ortiz</t>
  </si>
  <si>
    <t>03926428Y</t>
  </si>
  <si>
    <t>Vicente Rodrigo Carmena</t>
  </si>
  <si>
    <t>Actividad Docente. Seminario "Una peli que esta muy bien: encuentros en torno a la Ceinefilia Contemporánea.
Cinezeta presenta coloquio A.C.A.B. All Cinephiles Ara Boring. 23 de abril en Sala Plató.</t>
  </si>
  <si>
    <t>Y7884873G</t>
  </si>
  <si>
    <t>Lucia Salas</t>
  </si>
  <si>
    <t>43462634V</t>
  </si>
  <si>
    <t>Iván Gonzalez Ranedo</t>
  </si>
  <si>
    <t>Actividad Docente. Coloqui cine Cinezeta "Cuartos Propios Conectados". Titulo Listas, wapas y precarias ¿Samantha Hudson!. Sala Plato el 17 de abril de 2021.</t>
  </si>
  <si>
    <t>44023405W</t>
  </si>
  <si>
    <t>Tania Ballo Colell</t>
  </si>
  <si>
    <t>Actividad Docente. Invitado docente dentro del programa Escuela Dentro Cine. En Taller de Matadero el 21 de abril de 2021.</t>
  </si>
  <si>
    <t>G28009116</t>
  </si>
  <si>
    <t>Circulo Bellas Artes de Madrid. Casa Europa</t>
  </si>
  <si>
    <t>Compromiso Financiación en las proyecciones dedicadas a los cineastas Manuela de Laborde y Daichi Saito, dentro del marco de la celebración Documenta Madrid 2021, que tendrá lugar en la Cineteca del 26 de mayo al 6 de junio de 2021.</t>
  </si>
  <si>
    <t>W7321374F</t>
  </si>
  <si>
    <t>Fundación Japón Sucursal España</t>
  </si>
  <si>
    <t>Compromiso de Participación para financiación del ciclo dedicado al cineasta Daichi Saito, dentro del marco de la celebración Documenta Madrid 2021, que tendrá lugar en la Cineteca del 26 de mayo al 6 de junio de 2021.</t>
  </si>
  <si>
    <t>N0041392B</t>
  </si>
  <si>
    <t>GOETHE Institut Madrid</t>
  </si>
  <si>
    <t>Compromiso de Participación para financiación de la presencia de james Lattimer y Zsuzsanna Kiraly, dentro del marco de la celebración Documenta Madrid 2021, que tendrá lugar en la Cineteca del 26 de mayo al 6 de junio de 2021.</t>
  </si>
  <si>
    <t>850601-7428</t>
  </si>
  <si>
    <t>Inka Lindergârd</t>
  </si>
  <si>
    <t>Licencia de uso de derecho a MADRID DESTINO de 3 fotografias artísticas reañozadas previamente por los artistas Inka &amp; Niclas Lindergârd, para la identidad gráfica de la XVIII Edición Festival Documenta Madrid 2021.</t>
  </si>
  <si>
    <t>PR21-0123</t>
  </si>
  <si>
    <t>71665222M</t>
  </si>
  <si>
    <t>Andrea Morán Ferrés</t>
  </si>
  <si>
    <t>Actividad Docente dentro de la progrmación mensual de Cienteca. Ponenecia Critica Performativa: Calla y Escucha. Ecos de una posible cinefilia. Dia 16 de junio en Sala Plató de Cineteca.</t>
  </si>
  <si>
    <t>Y2261157H</t>
  </si>
  <si>
    <t>Heidi Villate Hassan</t>
  </si>
  <si>
    <t>Actividad Docente dentro del programa Escuela Dentro Cine. Invitado Docente. Módulo Cine artesanal. Dia 14 de mayo de 2021 en el Archivo de Cineteca.</t>
  </si>
  <si>
    <t>Y6760967Q</t>
  </si>
  <si>
    <t>Carlos Enrique Machado Quintela</t>
  </si>
  <si>
    <t>Actividad Docente dentro del programa Escuela Dentro Cine. Invitado Docente. Módulo Guión. Dia 12 de mayo de 2021 en el Archivo de Cineteca.</t>
  </si>
  <si>
    <t>76034956S</t>
  </si>
  <si>
    <t>María Pérez Sanz</t>
  </si>
  <si>
    <t>Actividad Docente dentro del programa Escuela Dentro Cine. Invitado Docente. Módulo Guión. Dia 17 de mayo de 2021 en el Archivo de Cineteca.</t>
  </si>
  <si>
    <t>PR21-0056</t>
  </si>
  <si>
    <t>B85999084</t>
  </si>
  <si>
    <t>Plan B Music, S.L.U.</t>
  </si>
  <si>
    <t>Contrato del servicio de adquisición de representación artística única de 6 espectáculos, dentro del proyecto RAYO 2021 - FESTIVAL DE ARTES VISUALES EXPANDIDAS, dentro del programa de Cineteca.</t>
  </si>
  <si>
    <t>Compromiso de Participación para financiación de la presencia de Ingrid Caven, dentro del marco de la celebración Documenta Madrid 2021, que tendrá lugar en la Cineteca del 1 al 4 de julio de 2021.</t>
  </si>
  <si>
    <t>PR21-0102</t>
  </si>
  <si>
    <t>46773919S</t>
  </si>
  <si>
    <t>Eric Montefusco Masip</t>
  </si>
  <si>
    <t>Coproducción de la representación artistica de danza "Viaje al Centro de un Idiota" para celebrarse en el Festival Grec de Barcelona el 8 de julio de 2021 y en Centro Cultural Conde Duque del 19 al 22 de enero de 2022 y posterior gira por un perido de 3 años</t>
  </si>
  <si>
    <t>SP21-00303</t>
  </si>
  <si>
    <t>50871487H</t>
  </si>
  <si>
    <t>Javier Martín Jimenez</t>
  </si>
  <si>
    <t>Proyecto artístico "A Cámara Descubierta" (Artes Visuales) en Centro de Cultura Contemporanea Condeduque hasta el 30 de abril de 2022</t>
  </si>
  <si>
    <t>PR21-0033</t>
  </si>
  <si>
    <t>13141919H</t>
  </si>
  <si>
    <t>Cristina Gutierrez Andarez</t>
  </si>
  <si>
    <t>Actividad docente para charla y mesa de trabajo "un encuentro para conservar y expandir la levadura" dentro de proyecto Levadura 2021 en la Sala Polivalente de Conde Duque el 16 de junio de 2021</t>
  </si>
  <si>
    <t>SP19-00375
(SP20-00439)
(SP21-00341)</t>
  </si>
  <si>
    <t>Acuerdo de modificación del contrato de fecha 01/04/2019, del servicio de seguridad y vigilancia en el espacio Cuartel de Conde Duque. Modificación debida a que la celebración del Festival Veranos de la Villa 2021 se traslada a Conde Duque, y , en el caso del la celebración del "Festival de la Luz 2021" por ser una actividad cultural no programada en el momento de la elaboración de los Pliegos que rigen el expediente objeto de modificación. Del 27 de junio al 5 de noviembre de 2021</t>
  </si>
  <si>
    <t>Servicios Varios</t>
  </si>
  <si>
    <t>04210486Z</t>
  </si>
  <si>
    <t>Aitor Saraiba Recio</t>
  </si>
  <si>
    <t>Actividad Docente. Dentro de la Actividad Estudios Criticos. Curso Sintonia Radiante. Aitor Saraiba es uno de los profesores de dicho curso. Dicha actividad se realizara los martes y los jueves del 20 de abril al 1 de julio de 2021, ambos inclusive.</t>
  </si>
  <si>
    <t>04604300E</t>
  </si>
  <si>
    <t>Carolina Martinez López</t>
  </si>
  <si>
    <t>Actividad Docente. Dentro de la Actividad Estudios Criticos. Curso Sintonia Radiante. Carolina Martinez es uno de las profesoras de dicho curso. Dicha actividad se realizara los martes y los jueves del 20 de abril al 1 de julio de 2021, ambos inclusive.</t>
  </si>
  <si>
    <t>09407725N</t>
  </si>
  <si>
    <t>Miguel Angel Delgado Fernández</t>
  </si>
  <si>
    <t>Actividad Docente. Dentro de la Actividad Estudios Criticos. Curso Sintonia Radiante. Miguel Angel Delgado es uno de los profesores de dicho curso. Dicha actividad se realizara los martes y los jueves del 20 de abril al 1 de julio de 2021, ambos inclusive.</t>
  </si>
  <si>
    <t>PR21-0035</t>
  </si>
  <si>
    <t>Pasaporte J803178</t>
  </si>
  <si>
    <t>José Ramón Hernández Suarez</t>
  </si>
  <si>
    <t xml:space="preserve">Actividad Docente. Dentro de la Actividad Residencias Artísticas. Programa extraordinario Ayudas Matadero. Actividades propuestas por los artistas beneficiarios del la actividad Matadero Crea, programa que pretende acompañar a artistas en sus procesos de creacion y ponerlos en el centro. </t>
  </si>
  <si>
    <t>20456978L</t>
  </si>
  <si>
    <t>Melisa Meseguer García</t>
  </si>
  <si>
    <t>16621853Y</t>
  </si>
  <si>
    <t>Miguel Montaña Gonzalez</t>
  </si>
  <si>
    <t>Pasaporte C979766</t>
  </si>
  <si>
    <t>Bruno Filipe de Almeida Laitao</t>
  </si>
  <si>
    <t>PR21-0012</t>
  </si>
  <si>
    <t>51706267J</t>
  </si>
  <si>
    <t>Laura Reboul Rodriguez</t>
  </si>
  <si>
    <t>Actividad Docente. Charla titulada "Una Exposición, distintas miradas", en Sala para la exposición "Blind Sensorium: Antropologia Visual", de Armin Luike y grabación en audio de un extracto de su charla, dentro del Programa de Actividades INMA - Instituto Mutante Narrativas Ambientales dentro del programa Profundidad de Campo. Se realizará en la Nave 0 la charla el dia 29 de abril y la grabación el 5 de mayo.</t>
  </si>
  <si>
    <t>26233559N</t>
  </si>
  <si>
    <t>María Catalina Arevalo Martinez</t>
  </si>
  <si>
    <t>29117876Z</t>
  </si>
  <si>
    <t>Cristina Monge Lasierra</t>
  </si>
  <si>
    <t>50279314A</t>
  </si>
  <si>
    <t>Ramón Sánchez Mayrata</t>
  </si>
  <si>
    <t>Actividad Docente. Dentro del Programa Estudios Criticos, Curso Sintonia Radiante. Curso que aborda las conexiones entre pensamiento científico, creación artística tradiciones esotéricas analizadas desde la perspectiva de las Humanidades y lo cultural studies. Se impartirá el 4 de mayo de 2021, en Matadero Madrid.</t>
  </si>
  <si>
    <t>Pasaporte YC921124</t>
  </si>
  <si>
    <t>Kenya Mendeça Dos Dantos Van de Bouque</t>
  </si>
  <si>
    <t>Actividad Docente. Dentro de la Actividad Estudios Criticos. Clase Magistral MEC Experiencias Curatoriales. Manuel Segade es uno de los ponentes del curso "Experiencias Curatoriales". Su participación tendrá lugar en forma de clase magistral presencial y una posterior conversación con los alumnos inscritos en el curso. Dicha actividad On Line se realizará el 13/05/2021.</t>
  </si>
  <si>
    <t>PR20-0198</t>
  </si>
  <si>
    <t>53225826P</t>
  </si>
  <si>
    <t>Paula Bonet Herrero</t>
  </si>
  <si>
    <t>Actividad Docente. Dentro de la actividad Capitulo Uno. Capitulo Uno es un espacio para celebrar la literatura en sus multiples formas, como una herramienta compartida excepcional para enterdernos como individuos y como sociedad para volver a dibujar el mundo. Actividad titulada: Conversación con Paula Bonet, en Casa del Lector el 18 de mayo de 2021.</t>
  </si>
  <si>
    <t>48928829D</t>
  </si>
  <si>
    <t>Lara Mª Moreno Martin</t>
  </si>
  <si>
    <t>50885875P</t>
  </si>
  <si>
    <t>Julio Perez Manzanares</t>
  </si>
  <si>
    <t>Actividad Docente. Dentro de la Actividad Estudios Criticos. Curso "Sintonia Radiante". Se realizará el 25/05/2021.</t>
  </si>
  <si>
    <t>PR21-0036</t>
  </si>
  <si>
    <t>52477204J</t>
  </si>
  <si>
    <t>Cristina Cámara Bello</t>
  </si>
  <si>
    <t>Actividad Docente. Dentro del programa Sesiones Criticas Matadero Crea. Dia 12 de mayo en Matadero Madrid.</t>
  </si>
  <si>
    <t>47491045R</t>
  </si>
  <si>
    <t>Juan Gómez Martín</t>
  </si>
  <si>
    <t>Actividad Docente. Dentro del progrma Sesiones Criticas Matadero Crea. Dia 12 de mayo en Matadero Madrid.</t>
  </si>
  <si>
    <t>SP19-01005</t>
  </si>
  <si>
    <t>B87300034</t>
  </si>
  <si>
    <t>Magéntica Social, S.L.</t>
  </si>
  <si>
    <t>Prórroga del contrato suscrito 3 de febrero del 2020 para el servicio auxiliar de información en Matadero Madrid, desde 3 de agosto de 2021 hasta 2 de febrero de 2022</t>
  </si>
  <si>
    <t>44838594W</t>
  </si>
  <si>
    <t>Wenceslao Lamas López</t>
  </si>
  <si>
    <t>Actividad Docente. Curso Sintonia Radiante, dentro del programa Estudios Críticos. Clase Magistral de Wences Lamas el 1 de junio en Matadero Madrid.</t>
  </si>
  <si>
    <t>12982596E</t>
  </si>
  <si>
    <t>Soledad Gutierrez Rodriguez</t>
  </si>
  <si>
    <t>Actividad Docente. Dentro de la Actividad Residencias Artísticas. Programa extraordinario Ayudas Matadero. Actividades propuestas por los artistas beneficiarios del la actividad Matadero Crea, programa que pretende acompañar a artistas en sus procesos de creacion y ponerlos en el centro. Encuentro con Soledad Gutierrez, dia 21 de abril de 2021.</t>
  </si>
  <si>
    <t>Ana Canceller Mourazo</t>
  </si>
  <si>
    <t>Actividad Docente. Dentro de la Actividad Residencias Artísticas. Programa extraordinario Ayudas Matadero. Actividades propuestas por los artistas beneficiarios del la actividad Matadero Crea, programa que pretende acompañar a artistas en sus procesos de creacion y ponerlos en el centro. Taller de artista Cabello/Canceller: Hacer Comunidad - Un Manifiesto. Dias 31 de mayo y 1y2 de junio de 2021.</t>
  </si>
  <si>
    <t>51188283N</t>
  </si>
  <si>
    <t>Victor Mariano Mayer Cabral</t>
  </si>
  <si>
    <t>Actividad Docente. Programa extraordinario Ayudas Matadero 2021. Actividades propuestas por los artistas beneficiarios del la actividad Matadero Crea, programa que pretende acompañar a artistas en sus procesos de creacion y ponerlos en el centro. Encuentro con Mariano Mayer, dia 16 de abril de 2021.</t>
  </si>
  <si>
    <t>11901055G</t>
  </si>
  <si>
    <t>Suset Sanchez Sanchez</t>
  </si>
  <si>
    <t>Actividad Docente. Programa extraordinario Ayudas Matadero 2021. Actividades propuestas por los artistas beneficiarios del la actividad Matadero Crea, programa que pretende acompañar a artistas en sus procesos de creacion y ponerlos en el centro. Encuentro con Suset Sanchez, dia 16 de abril de 2021.</t>
  </si>
  <si>
    <t>47714328T</t>
  </si>
  <si>
    <t>Abelardo Gil-Founier Martinez</t>
  </si>
  <si>
    <t>Actividad Docente. Dentro de la Actividad Residencias Artísticas. Programa extraordinario Ayudas Matadero. Actividades propuestas por los artistas beneficiarios del la actividad Matadero Crea, programa que pretende acompañar a artistas en sus procesos de creacion y ponerlos en el centro. Encuentro con Raul Alaejos, Barbara Fluxa y Ableardo Gil-Fournier, dia 9 de junio de 2021.</t>
  </si>
  <si>
    <t>PR21-0140</t>
  </si>
  <si>
    <t>53746791T</t>
  </si>
  <si>
    <t>Daniel Pecharroman Calvo</t>
  </si>
  <si>
    <t>Actividad Docente. Dentro de la actividad Residencias Artisticas, en Centro Residencias Matadero. Mesa redonda de arte y educación con titulo El museo y la Sociedad. 4 de junio de 2021.</t>
  </si>
  <si>
    <t>70082942X</t>
  </si>
  <si>
    <t>Tomás Cano Cancela</t>
  </si>
  <si>
    <t>53388143Z</t>
  </si>
  <si>
    <t>Jesús María Morate Roldán</t>
  </si>
  <si>
    <t>03206269T</t>
  </si>
  <si>
    <t>Andrea Molina Cuadro</t>
  </si>
  <si>
    <t>Actividad Docente. Dentro de la actividad Residencias Artisticas, en Centro Residencias Matadero. Presentación a traves de zoom: Imaginando Usera, el Manzanares. 4 de junio de 2021.</t>
  </si>
  <si>
    <t>55306753X</t>
  </si>
  <si>
    <t>Francisco Godoy Vega</t>
  </si>
  <si>
    <t>Actividad Docente. Dentro de la actividad Residencias Artisticas, en Centro Residencias Matadero. Presentación y proyección: Ellxs andaban todxs desnudxs, serían unxs criadxs magnificxs y criaturas maravillosas. 4 de junio de 2021.</t>
  </si>
  <si>
    <t>47489866H</t>
  </si>
  <si>
    <t>Rubén Hernández Bermúdez</t>
  </si>
  <si>
    <t>Actividad Docente. Dentro de la actividad Residencias Artisticas, en Centro Residencias Matadero. Conversatorio: A todas nos gusta un fotolibro. 4 de junio de 2021.</t>
  </si>
  <si>
    <t>PR21-0196</t>
  </si>
  <si>
    <t>The Showroom Gallery, LTD</t>
  </si>
  <si>
    <t>Servicio creación y desarrollo de la expsoción "Contra la Raza" en Matadero Madrid del 3 de junio al 28 de noviembre de 2021</t>
  </si>
  <si>
    <t>Exposición</t>
  </si>
  <si>
    <t>53011837B</t>
  </si>
  <si>
    <t>Laura Martín Bañuelos</t>
  </si>
  <si>
    <t>Actividad Docente. Dentro de la actividad Residencias Artisticas, en Centro Residencias Matadero. Mesa redonda de arte y educación bajo el título: "Escuela, infancia y profesorado". Día 11 de junio de 2021, en el Centro de Residencias Artisticas, Nave 16 de Matadero Madrid.</t>
  </si>
  <si>
    <t>51084020P</t>
  </si>
  <si>
    <t>Marta Gelabert Ramos</t>
  </si>
  <si>
    <t>09051563M</t>
  </si>
  <si>
    <t>Paula Gómez de Caso</t>
  </si>
  <si>
    <t>Actividad Docente. Dentro de la actividad Residencias Artisticas, en Centro Residencias Matadero. Presentación Sonora, presentación de una muestra del trabajo sosnoro realizado en residencia. Día 11 de junio de 2021, en el Centro de Residencias Artisticas, Nave 16 de Matadero Madrid.</t>
  </si>
  <si>
    <t>29128908Y</t>
  </si>
  <si>
    <t>Irene Vallejo Moreu</t>
  </si>
  <si>
    <t>Actividad Docente. Dentro del Programa Festival de Literatura Capitulo Uno en Matadero Madrid. Casa del Lector 22 de junio de 2021.</t>
  </si>
  <si>
    <t>43397425J</t>
  </si>
  <si>
    <t>Maria Carmen pardo Salgado</t>
  </si>
  <si>
    <t>Actividad Docente. Curso Sintonia Radiante, dentro del programa Estudios Críticos. Clase Magistral de Wences Lamas el 14 de junio en Matadero Madrid.</t>
  </si>
  <si>
    <t>405146956N</t>
  </si>
  <si>
    <t>Angel Quintana Morraja</t>
  </si>
  <si>
    <t>Actividad Docente. Curso Sintonia Radiante, dentro del programa Estudios Críticos. Clase Magistral de Carmen Pardo el 14 de junio en Matadero Madrid.</t>
  </si>
  <si>
    <t>76128356N</t>
  </si>
  <si>
    <t>Inés María Martín Rodrigo</t>
  </si>
  <si>
    <t>Actividad Docente. Dentro del Programa Festival de Literatura Capitulo Uno en Matadero Madrid. Conversación de Inés Martín con Irene Vallejo. Casa del Lector 22 de junio de 2021.</t>
  </si>
  <si>
    <t>78871692T</t>
  </si>
  <si>
    <t>Aimar Arriola Olabarria</t>
  </si>
  <si>
    <t>Actividad Docente. Curso Sintonia Radiante, dentro del programa Estudios Críticos. Clase Magistral MEC Experencias Curatoriales, el 16 de junio en Matadero Madrid.</t>
  </si>
  <si>
    <t>30592086Q</t>
  </si>
  <si>
    <t>Jon Mikel Euba</t>
  </si>
  <si>
    <t>Actividad Docente. Programa extraordinario Ayudas Matadero 2021. Actividades propuestas por los artistas beneficiarios del la actividad Matadero Crea, programa que pretende acompañar a artistas en sus procesos de creacion y ponerlos en el centro. Taller de artistas, dias 28, 29 y 30 de junio de 2021.</t>
  </si>
  <si>
    <t>47884752V</t>
  </si>
  <si>
    <t>Julia Carreras Tort</t>
  </si>
  <si>
    <t>Actividad Docente. Curso Sintonia Radiante, dentro del programa Estudios Críticos. Clase Magistral, el 29 de junio en Matadero Madrid.</t>
  </si>
  <si>
    <t>XDD166840</t>
  </si>
  <si>
    <t>Francisca Manuela Moscoso Larreamendy</t>
  </si>
  <si>
    <t>Actividad Docente. Curso Sintonia Radiante, dentro del programa Estudios Críticos. Clase Magistral MEC Experencias Curatoriales, el 15 de junio en Matadero Madrid.</t>
  </si>
  <si>
    <t>50965268M</t>
  </si>
  <si>
    <t>Luis Saez Flores</t>
  </si>
  <si>
    <t>Actividad Docente. Dentro de la actividad Residencias Artisticas. Mesa redonda de arte y educación. Día 18 de junio de 2021, en el Centro de Residencias Artisticas, de Matadero Madrid.</t>
  </si>
  <si>
    <t>20DD17433</t>
  </si>
  <si>
    <t>Juan Carlos Florian Silva</t>
  </si>
  <si>
    <t>Actividad Docente. Dentro de la actividad Residencias Artisticas. Programa extraordinario Ayudas Matadero 2021. Encuentro con Jose Begega y Juan Florian Silva, actividades propuestas por los artistas beneficiarios de las Ayudas extraordinarias Matadero Crea. Día 15 de junio de 2021, en el Centro de Residencias Artisticas, de Matadero Madrid.</t>
  </si>
  <si>
    <t>05289365D</t>
  </si>
  <si>
    <t>Cristina Garrido Caminal</t>
  </si>
  <si>
    <t>Actividad Docente. Presentación de forma presencial de la obra: "El Mejor Trabajo del Mundo". En Centro Residencias Artisticas Matadero Madrid, el 11 de junio de 2021.</t>
  </si>
  <si>
    <t>47468707L</t>
  </si>
  <si>
    <t>Carlos Clemente Gil</t>
  </si>
  <si>
    <t>Actividad Docente, dentro del Programa Residencias Artisticas. Mesa Redonda de arte y educación: "Arte, Educación y Públicos Diversos". En Centro de Residencias Artísticas de Matadero Madrid el 18 de junio de 2021.</t>
  </si>
  <si>
    <t>50856915M</t>
  </si>
  <si>
    <t>Maria Jerez Quintana</t>
  </si>
  <si>
    <t>Actividad Docente dentro del programa Residencias Artisticas. Charla y mesa de trabajo Residencias de Artistas en colegios - Programa Levadura.
Un programa para conversar y expandir La Levadura. En Conde Duque el 16 de junio de 2021.</t>
  </si>
  <si>
    <t>SP21-00037</t>
  </si>
  <si>
    <t>A28396604</t>
  </si>
  <si>
    <t>Limpiezas Crespo, S.A.</t>
  </si>
  <si>
    <t>Servicio de limpieza del edificio, el mobiliario, los utensilios y las instalaciones del Palacio de Cibeles, por un periodo de 12 meses, del 12 de mayo de 2021 al 11 de mayo de 2022</t>
  </si>
  <si>
    <t>Limpieza</t>
  </si>
  <si>
    <t>SP21-00139</t>
  </si>
  <si>
    <t>Intervento 2, S.L.,</t>
  </si>
  <si>
    <t xml:space="preserve">Suministro en régimen de arrendamiento, transporte (embalajes incluidos) desde el lugar de almacenamiento hasta el Centro, carga, descarga, entrega, montaje, desmontaje, retirada de todos los materiales de embalaje y protección, así como el mantenimiento y la verificación de su correcto funcionamiento y ajuste completo del sistema, del material de iluminación para CentroCentro, del 19 de mayo de 2021 a 18 de mayo 2022 </t>
  </si>
  <si>
    <t>Suministro Varios</t>
  </si>
  <si>
    <t>PR21-0129</t>
  </si>
  <si>
    <t>B82627548</t>
  </si>
  <si>
    <t>La Fábrica Gestión Mas Cultura, S.L</t>
  </si>
  <si>
    <t xml:space="preserve">Prestación del servicio de producción integral de la exposición Margaret Watkins Luz Negra en el marco del festival PhotoEspaña 2021 para CentroCentro del 9 de junio al 26 de septiembre del 2021 </t>
  </si>
  <si>
    <t>SP21-00378
(SP16-0971)</t>
  </si>
  <si>
    <t>A41199472</t>
  </si>
  <si>
    <t>Compañía de Seguridad Omega, S.A.</t>
  </si>
  <si>
    <t>Servicio de seguridad y vigilancia en el Palacio de Cibeles de Madrid, durante el tiempo necesario e imprescindible que sirva como periodo de transición para poder realizar el cambio de mercantil adjudicataria con todas las garantías que establece la legislación laboral en materia de subrogación de personal; así como organizar los servicios en ejecución; y planificar cuadrantes de personal y servicios próximos con la nueva mercantil adjudicataria desde el 16 al 30 de junio de 2021</t>
  </si>
  <si>
    <t>Seguridad</t>
  </si>
  <si>
    <t>SP21-00070</t>
  </si>
  <si>
    <t>A28369395</t>
  </si>
  <si>
    <t>Eulen Seguridad, S.A.</t>
  </si>
  <si>
    <t>Servicio de vigilancia y seguridad en las dependencias del Palacio de Cibeles de Madrid, desde 01 de julio de 2021 al 30 de junio de 2023</t>
  </si>
  <si>
    <t xml:space="preserve">SIRET 52366024900021 </t>
  </si>
  <si>
    <t>Association Collectif Coin</t>
  </si>
  <si>
    <t xml:space="preserve">Adaptación, producción y exhibibición de la instalación artística Abstract, creación original de la Compañía Collectif Coin, incluyendo aporte de material técnico y equipo humano, montaje y desmontaje, dentro de la actividad cultural “Festival Luzmadrid” en los días 29, 30 y 31 de octubre de 2021 en horario de 20:00 a 24:00 horas en el Puente del Rey. </t>
  </si>
  <si>
    <t>PR20-0110.4</t>
  </si>
  <si>
    <t>B648180320</t>
  </si>
  <si>
    <t>Onionlab, S.L.</t>
  </si>
  <si>
    <t xml:space="preserve">Servicio de adaptación, diseño, producción y exhibición incluido material técnico, transporte, instalación, montaje, desinstalación y desmontaje de una representación artística única consistente en un espectáculo audiovisual de una proyección mapping en 3D titulada “Paradoxa” de la Compañía Oniolab, S.L, adaptada ad hoc para Madrid Destino, que se proyectará sobre los muros de la Galería de Cristal del Palacio de Cibeles, los días 29 y 30 de octubre de 2021, dentro de la actividad cultural “Festival Luzmadrid”. </t>
  </si>
  <si>
    <t>05426152S</t>
  </si>
  <si>
    <t>Miguel Angel Burón Vidal</t>
  </si>
  <si>
    <t>Actividad Docente. Taller Deslizar la Ciudad, dentro del ciclo Ciudad Bailar. Un laboratorio taller donde conectará el dancehall de las peripecias de Madrid, con otras danzas afrocaribeñas capaces de trenzar baile y relato biografico, al estilo de las fiestas callejeras en Jamaica. Taller que tendrá lugar el dia 30 de abril de 2021 en el espacio Intermedia Matadero Madrid.</t>
  </si>
  <si>
    <t>35483244V</t>
  </si>
  <si>
    <t>Francisco Matias Daporta Gonzalez</t>
  </si>
  <si>
    <t>Actividad Docente. Taller: Ensayo Discursivo El Folclore Actual, dentro del ciclo Ciudad Bailar. Dicho taller se celebrará el 12 de junio.</t>
  </si>
  <si>
    <t>02306600E</t>
  </si>
  <si>
    <t>Jorge Martín Rodriguez</t>
  </si>
  <si>
    <t>Actividad Docente. Taller Deslizar la Ciudad. Taller de vestuario y serigrafia con Galgo Flaco, dentro del Programa Ciudad Bailar el 28 de mayo de 2021.</t>
  </si>
  <si>
    <t>51176932T</t>
  </si>
  <si>
    <t>Jesús Bravo Sanchez</t>
  </si>
  <si>
    <t>Actividad Docente. Taller Desde el Vacio. Dentro del Programa Ciudad Bailar el 12/06/2021.</t>
  </si>
  <si>
    <t>B64251366</t>
  </si>
  <si>
    <t xml:space="preserve">Prórroga del contrato de fecha 25/11/2019, del suministro, producción, instalación, desmontaje y recolocación de banderolas sobre farolas, para las campañas de comunicación de Madrid Destino, del 21 de abril de 2021 al 19 de abril de 2022 </t>
  </si>
  <si>
    <t>SP20-00652</t>
  </si>
  <si>
    <t>A78090685</t>
  </si>
  <si>
    <t>Fernández Miranda, S.A.</t>
  </si>
  <si>
    <t>Suministro y producción, así como su entrega, de los siguientes elementos de publicidad exterior: marquesinas de autobús (también conocidas como oppis), mupis, columnas, cartelería para distintos formatos publicitarios en la red de Metro de Madrid, quioscos de prensa, estaciones de Tren y Cercanías, cines, universidades y gimnasios, del 21 de abril de 2021 al 20 de abril de 2022</t>
  </si>
  <si>
    <t>SP18-01127</t>
  </si>
  <si>
    <t>B03970910</t>
  </si>
  <si>
    <t>S.G. Asociados, S.L.</t>
  </si>
  <si>
    <t xml:space="preserve">Prórroga del contrato de fecha 31/05/2019, del suministro en régimen de arrendamiento de dispensadores y fuentes de agua, así como del suministro en régimen de adquisición de botellas de agua y vasos desechables, del 1 de junio de 2021 al 31 de mayo de 2022 </t>
  </si>
  <si>
    <t>SP20-00625</t>
  </si>
  <si>
    <t>Fernandez Miranda, S.A.</t>
  </si>
  <si>
    <t>Suministro de materiales especiales y cartelería de las piezas gráficas diseñadas y editadas por Madrid Destino, es decir, de todos aquellos materiales de cartelería, señalización, soportes como lonas, vinilos variados como de pared, suelo, puertas, vitrinas, ventanas foam, forex, metacrilato, impresión fotográfica, roll-up, xbanner, dibondes, bastidores etc., así como cualquier otro elemento similar, estando incluidas la producción, montaje, posterior retirada y reciclaje, que permita dar soporte a ferias, eventos y actos, así como la promoción de las diferentes actividades culturales, de turismo y de negocio, a los efectos de consolidar y mejorar su proyección nacional e internacional, desde el 4 de mayo de 2021 hasta 3 de mayo de 2022</t>
  </si>
  <si>
    <t>SP20-00565</t>
  </si>
  <si>
    <t>B88235932</t>
  </si>
  <si>
    <t>Producciones Vostok, S.L</t>
  </si>
  <si>
    <t>Servicio de apoyo en los proyectos de producción audiovisual mediante el alquiler de equipamiento audiovisual, servicios de personal técnico y artístico para rodaje y producción, servicios de post-producción, cabios de formato y repicados, servicios de reparación y suministro de piezas y materiales fungibles, por un periodo de 12 meses</t>
  </si>
  <si>
    <t>SP21-00013</t>
  </si>
  <si>
    <t xml:space="preserve">B86129160 </t>
  </si>
  <si>
    <t>Punto a Punto Comunicación y Logística, S.L.</t>
  </si>
  <si>
    <t>Servicio de recogida, almacenamiento y distribución del material publicitario y gráfico de conformidad con las necesidades que Madrid Destino precisa para la realización de las actividades propias, desde el 11 de mayo de 2021 hasta el 10 de mayo de 2022</t>
  </si>
  <si>
    <t>SP20-00615</t>
  </si>
  <si>
    <t>B80216435</t>
  </si>
  <si>
    <t>Call and Play, S.L</t>
  </si>
  <si>
    <t>Suministro en régimen de arrendamiento, transporte de entrega y de recogida, mantenimiento, montaje y desmontaje, así como la verificación de su correcto funcionamiento, de material y elementos de backline, a instalar para los Teatros, Espacios y Centros Culturales LOTE 1, del 17 de mayo de 2021 al 16 de mayo de 2022</t>
  </si>
  <si>
    <t>SP20-00611</t>
  </si>
  <si>
    <t>Suministro en régimen de arrendamiento, transporte de entrega y de recogida, mantenimiento, montaje y desmontaje, así como la verificación de su correcto funcionamiento, de material y elementos de backline, en las Fiestas, Campañas y Proyectos Culturales que Madrid Destino organice LOTE 2, del 17 de mayo de 2021 al 16 de mayo de 2022</t>
  </si>
  <si>
    <t>PR19-0193</t>
  </si>
  <si>
    <t>A78951035</t>
  </si>
  <si>
    <t>Gestión de Maquinas, S.A.</t>
  </si>
  <si>
    <t>Prórroga del contrato suscrito 24/05/2019 para el servicio de instalación, explotación y mantenimiento de máquinas expendedoras de alimentación y de bebidas (vending), con inclusión de productos de comercio justo, a instalar en los espacios de Madrid Destino, desde el 26 de mayo de 2021 hasta 25 de mayo de 2023</t>
  </si>
  <si>
    <t>SP19-01191</t>
  </si>
  <si>
    <t>B82265190</t>
  </si>
  <si>
    <t>Master Touch Publicidad, S.L.</t>
  </si>
  <si>
    <t>Prórroga del contrato suscrito de fecha 12/06/2020 para el suministro en régimen de adquisición, de productos de merchandising y regalo publicitario desde el 15 de junio de 2021 hasta el 14 de junio de 2022</t>
  </si>
  <si>
    <t>SP20-00607-2</t>
  </si>
  <si>
    <t>B83999672</t>
  </si>
  <si>
    <t>Gumar Renting, S.L.</t>
  </si>
  <si>
    <t>Suministro en régimen de arrendamiento de
vehículos sin conductor para Madrid Destino, durante un periodo de 24 meses, desde el 11 de junio de 2021 al 10 de junio de 2023</t>
  </si>
  <si>
    <t>SP20-00428-1</t>
  </si>
  <si>
    <t>A87837670</t>
  </si>
  <si>
    <t>Teletaxi Call Center, S.A.</t>
  </si>
  <si>
    <t>Servicio de alquiler de vehículos de pasajeros con conductor para Madrid Destino, durante un periodo de 24 meses, desde el 11 de junio de 2021 al 10 de junio de 2023</t>
  </si>
  <si>
    <t>SP18-01285</t>
  </si>
  <si>
    <t>A43066299</t>
  </si>
  <si>
    <t>Carlos Castilla Ingenieros, S.A.</t>
  </si>
  <si>
    <t>Prórroga del contrato de fecha 13/05/2019, del suministro de software de gestión integral de Recursos Humanos - Lote 2, durante un periodo de 24 meses, del 14 de mayo de 2021 al 13 de mayo de 2023</t>
  </si>
  <si>
    <t>SP18-01283</t>
  </si>
  <si>
    <t>A33011826</t>
  </si>
  <si>
    <t>Seresco, S.A.</t>
  </si>
  <si>
    <t>Prórroga del contrato de fecha 13/05/2019, del suministro de software de gestión integral de contratación y nómina - Lote 1, durante un periodo de 24 meses, del 14 de mayo de 2021 al 13 de mayo de 2023</t>
  </si>
  <si>
    <t>SP18-01288</t>
  </si>
  <si>
    <t>A08878118</t>
  </si>
  <si>
    <t>Robotics, S.A.</t>
  </si>
  <si>
    <t>Prórroga del contrato de fecha 13/06/2019, del suministro de software de gestión de control horario - Lote 4, durante un periodo de 24 meses, del 14 de junio de 2021 al 13 de junio de 2023</t>
  </si>
  <si>
    <t xml:space="preserve">SP20-00598 </t>
  </si>
  <si>
    <t>A79986006</t>
  </si>
  <si>
    <t>Asseco Spain, S.A.</t>
  </si>
  <si>
    <t>Suministro de material informático durante un periodo de 12 meses del 15 de junio 2021 al 14 junio 2022</t>
  </si>
  <si>
    <t>SP21-002381
(SP17-1107)</t>
  </si>
  <si>
    <t>U88115555</t>
  </si>
  <si>
    <t>Alerta y Control, S.A. - Tempoplan, S.A. - Garotecnia, S.A. UTE Ley 18/1982, de 26 de mayo
AYC-TEM-GAR UTE Madrid Destino</t>
  </si>
  <si>
    <t>Acuerdo de contiunuidad del contrato de fecha 27/06/2018 del servicio de seguridad y vigilancia de los centros culturales gestionados por Madrid Destino (T. Español, T. Circo Price, Fernán Gómez CCV., Medialab-Prado, Matadero Madrid, Casa de la Panadería y Edificio Señores de Luzón).
Continuidad del servicio ya que no ha finalizado el nuevo expediente de licitación y no se va a poder contar con un nuevo adjudicatario para antes del 1 de julio de 2021, que es cuando finaliza la prórroga del servicio.
Continuidad del servicio prevista del 1 de julio al 30 de septiembre de 2021</t>
  </si>
  <si>
    <t>Acuerdo Continuidad</t>
  </si>
  <si>
    <t>20213272K</t>
  </si>
  <si>
    <t>Pablo Palacio Fernandez</t>
  </si>
  <si>
    <t>Actividad docente para taller y conferencia dentro del proyecto "Encuentros Avlab" el 24 de abril de 2021</t>
  </si>
  <si>
    <t>30814864Q</t>
  </si>
  <si>
    <t>Susana Jimenez Carmonoa</t>
  </si>
  <si>
    <t>Actividad docente como ponente de "Escuchas humanas y no humanas" dentro del proyecto "Encuentros Avlab" el 27 de marzo de 2021</t>
  </si>
  <si>
    <t>51082764V</t>
  </si>
  <si>
    <t>Jose Luis Espejo Diaz</t>
  </si>
  <si>
    <t>PR21-0019</t>
  </si>
  <si>
    <t>18034939H</t>
  </si>
  <si>
    <t>Blanca Callen Moreu</t>
  </si>
  <si>
    <t>Actividad Docente como ponente para "II Curso de laboratorios distribuidos" del 19 de abril al 30 de junio de 2021</t>
  </si>
  <si>
    <t>7188548C</t>
  </si>
  <si>
    <t>Lorena Ruiz Marcos</t>
  </si>
  <si>
    <t>X7451847P</t>
  </si>
  <si>
    <t>Mariana Cancela Moreira Leite</t>
  </si>
  <si>
    <t>Mattew Edward Finch</t>
  </si>
  <si>
    <t>70800972A</t>
  </si>
  <si>
    <t>Patricia Horrillo Guerra</t>
  </si>
  <si>
    <t>50747459Y</t>
  </si>
  <si>
    <t>Susana Moliner Delgado</t>
  </si>
  <si>
    <t>PR21-0086</t>
  </si>
  <si>
    <t>11831896Y</t>
  </si>
  <si>
    <t>Angel Galán Dominguez</t>
  </si>
  <si>
    <t>Actividad Docente como ponente dentro del proyecto "EDCD 2021" del 23 al 26 de marzo de 2021</t>
  </si>
  <si>
    <t>PR20-0309</t>
  </si>
  <si>
    <t>03201010P</t>
  </si>
  <si>
    <t>Elena Gallego de Velasco</t>
  </si>
  <si>
    <t>Actividad docente para taller y presentación "Otros Medialbs posibles", "Medialab Accesible" dentro del proyecto Accesibilidad en el Auditorio de Medialab-Prado el 12 de mayo de 2021</t>
  </si>
  <si>
    <t>53659105J</t>
  </si>
  <si>
    <t>Nicolás Barrera Lázaro</t>
  </si>
  <si>
    <t>PR21-0081</t>
  </si>
  <si>
    <t>33522592T</t>
  </si>
  <si>
    <t>Antonio Montes de Miguel</t>
  </si>
  <si>
    <t>Actividad Docente para taller "Comunes XR-Taller de Mozila Hubs" dentro del Proyecto "Grupos de Trabajo 2021" en el Auditorio de Medialab-Prado del 6 al 20 de mayo de 2021</t>
  </si>
  <si>
    <t>70355727S</t>
  </si>
  <si>
    <t>Julian Pérez Romero</t>
  </si>
  <si>
    <t>11860137A</t>
  </si>
  <si>
    <t>Ernesto Castro Córdoba</t>
  </si>
  <si>
    <t>Actividad Docente para conferencia "¿Qué es el ingenio colectivo?" dentro del Proyecto "Grupos de Trabajo 2021" en el auditorio de Medialab-Prado el 14 de mayo de 2021</t>
  </si>
  <si>
    <t>FY560775</t>
  </si>
  <si>
    <t>Cinthia Cristina Resende Mendoça</t>
  </si>
  <si>
    <t>Actividad Docente como ponente dentro del proyecto "II Curso Laboratorios Distribuidos" en Medialab-Prado del 19 de abril al 30 de junio de 2021</t>
  </si>
  <si>
    <t>F76786417</t>
  </si>
  <si>
    <t>Oficina de Innovación Civica, Soc. Coop.</t>
  </si>
  <si>
    <t>08887808X</t>
  </si>
  <si>
    <t>Francisco Diaz Montero</t>
  </si>
  <si>
    <t>F87805321</t>
  </si>
  <si>
    <t>Matrioska Desing and Resesarch Soc. Coop. Madrileña</t>
  </si>
  <si>
    <t>Actividad Docente como ponente de Aurora Gonzalez Adaliz dentro del proyecto "II Curso Laboratorios Distribuidos" en Medialab-Prado del 19 de abril al 30 de junio de 2021</t>
  </si>
  <si>
    <t>75752103Q</t>
  </si>
  <si>
    <t>Alejandro Gonzalez Rodriguez</t>
  </si>
  <si>
    <t>Actividad docente para mesa de debate "Música Pre-Post" dentro del proyecto "Encuentros Avlab" en Medialab Prado el 29 de mayo de 2021</t>
  </si>
  <si>
    <t>33496114H</t>
  </si>
  <si>
    <t>Alejandro Peña Barceló</t>
  </si>
  <si>
    <t>PR21-0082</t>
  </si>
  <si>
    <t>52473735V</t>
  </si>
  <si>
    <t>Lucía Loren Atienza</t>
  </si>
  <si>
    <t>Actividad docente como ponente de charla "Fablab: textil y biomateriales" en Medialab-Prado el 16 de abril de 2021</t>
  </si>
  <si>
    <t>71934369Y</t>
  </si>
  <si>
    <t>Raquel Buj García</t>
  </si>
  <si>
    <t>Actividad docente como ponente y tallerista de charla "Fablab: textil y biomateriales" en Medialab-Prado del 15 al 30 de abril de 2021</t>
  </si>
  <si>
    <t>72516037G</t>
  </si>
  <si>
    <t>Sara Casamayor Mancisidor</t>
  </si>
  <si>
    <t>Actividad docente como ponente de charla "Editatona sobre mujeres arqueologas" en Medialab-Prado el 24 de abril de 2021</t>
  </si>
  <si>
    <t>16285853J</t>
  </si>
  <si>
    <t>Laura Martinez de Guereño Elorza</t>
  </si>
  <si>
    <t>Actividad docente para mesa redonda "Son los laboratorios ciudadanos ditribuidos la nueva Bauhaus" dentro del programa "II Curso de Laboratorios Ciudadanos Distribuidos" de forma on line el 11 de mayo de 2021</t>
  </si>
  <si>
    <t>52704570R</t>
  </si>
  <si>
    <t>Nestor Mir Planells</t>
  </si>
  <si>
    <t>George Yúdice</t>
  </si>
  <si>
    <t>70078964B</t>
  </si>
  <si>
    <t>David Gómez Abad</t>
  </si>
  <si>
    <t>PR21-0118</t>
  </si>
  <si>
    <t>02668626M</t>
  </si>
  <si>
    <t>Javier Cruz Cornejo</t>
  </si>
  <si>
    <t>Actividad docente para mesa redonda "El Aire tiene peso" dentro del proyecto "mediación e investigación" en Lab 0 de Medialab-Prado el 25 de mayo de 2021</t>
  </si>
  <si>
    <t>53490026F</t>
  </si>
  <si>
    <t>Arancha Cristo Jimeno</t>
  </si>
  <si>
    <t>Actividad docente para taller "Salón de juego, ciudades hidroespaciales" dentro del proyecto "EDCD 2021" en Medialab-Prado el 14 de mayo de 2021</t>
  </si>
  <si>
    <t>Y502476V</t>
  </si>
  <si>
    <t>Astriz Paola Rodriguez Castellanos</t>
  </si>
  <si>
    <t>Actividad docente para taller "Dia de la visibilidad mestrual" dentro del proyecto "Grupos de trabajo 2021" en el Auditorio de Medialab-Prado el 28 de mayo de 2021</t>
  </si>
  <si>
    <t>AX0035659</t>
  </si>
  <si>
    <t>Rachele Borghi</t>
  </si>
  <si>
    <t>Actividad docente para encuentro "(Des)iguales una imirada caleidoscopica" dentro del proyecto "Mediacion-Investigación" en Medialab-Prado de forma on-line el 19 de junio de 2021</t>
  </si>
  <si>
    <t>35325025N</t>
  </si>
  <si>
    <t>Daniel Zelcowicz</t>
  </si>
  <si>
    <t>52994854W</t>
  </si>
  <si>
    <t>Maria Mallo Zurdo</t>
  </si>
  <si>
    <t>Actividad Docente para mentoria técnica dentro del proyecto "Fablab. Convocatoria de Proyectos Textil" en Medialab-Prado del 17 de mayo al 4 de junio de 2021</t>
  </si>
  <si>
    <t>046140013Y</t>
  </si>
  <si>
    <t>Estrella Alfaro Saiz</t>
  </si>
  <si>
    <t>50108674T</t>
  </si>
  <si>
    <t>Elisabeth Lorenzi Fernandez</t>
  </si>
  <si>
    <t>71451057Q</t>
  </si>
  <si>
    <t>Darío Fernandez Sántos</t>
  </si>
  <si>
    <t>PAF109735</t>
  </si>
  <si>
    <t>Adrian Cano Gonzalez</t>
  </si>
  <si>
    <t>Actividad docente para demo livecoding "Algorave" dentro de Encuentros Avlab en Auditorio de Medialab-Prado el 26 de junio de 2021</t>
  </si>
  <si>
    <t>536660779P</t>
  </si>
  <si>
    <t>Guillermo Casas Jimenez</t>
  </si>
  <si>
    <t>Y0910000L</t>
  </si>
  <si>
    <t>Maria Lina Bautista Rodriguez</t>
  </si>
  <si>
    <t>77409535E</t>
  </si>
  <si>
    <t>Marta Verde Baquiero</t>
  </si>
  <si>
    <t>02414189V</t>
  </si>
  <si>
    <t>Steven David del Valle Arevalos</t>
  </si>
  <si>
    <t>9016662H</t>
  </si>
  <si>
    <t>Francisco Rubén Jimenez Velez</t>
  </si>
  <si>
    <t>National Taiwan Museum of Fine Arts </t>
  </si>
  <si>
    <r>
      <t>Memorandum of Understanding (MOU) a modo de declaración de intenciones sobre su voluntad de actuar con un objetivo común, “Taiwanese Artists-In-Residency Project” en Medialab-Prado para</t>
    </r>
    <r>
      <rPr>
        <sz val="10"/>
        <color rgb="FF00000A"/>
        <rFont val="Calibri"/>
        <family val="2"/>
        <scheme val="minor"/>
      </rPr>
      <t xml:space="preserve"> </t>
    </r>
    <r>
      <rPr>
        <sz val="11"/>
        <color rgb="FF00000A"/>
        <rFont val="Calibri"/>
        <family val="2"/>
        <scheme val="minor"/>
      </rPr>
      <t>acoger la residencia de un artista taiwanes seleccionado mediante convocatoria pública. La residencia de duración de 6 semanas (desde el 1 de junio al 14 de julio de 2021) incluía el alojamiento y autorización de uso del estudio de trabajo y resto de instalaciones y equipamiento disponibles en Medialab-Prado, con la asistencia y asesoramiento a los residentes de un coordinador del proyecto y de técnicos especializados en el diseño y desarrollo del concepto, así como, en la presentación de una exposición final en Medialab-Prado</t>
    </r>
  </si>
  <si>
    <t>900413030-9</t>
  </si>
  <si>
    <t>Instituto Distrital de las Artes-Ideartes</t>
  </si>
  <si>
    <r>
      <t>El objeto del presente Acuerdo de Participación es establecer los términos y condiciones de colaboración entre MADRID DESTINO e IDARTES para la r</t>
    </r>
    <r>
      <rPr>
        <sz val="11"/>
        <color rgb="FF00000A"/>
        <rFont val="Calibri"/>
        <family val="2"/>
        <scheme val="minor"/>
      </rPr>
      <t xml:space="preserve">ealización del proyecto de “Residencia de Plataforma Bogotá” en Medialab-Prado en 2021, a través del artista </t>
    </r>
    <r>
      <rPr>
        <sz val="11"/>
        <color theme="1"/>
        <rFont val="Calibri"/>
        <family val="2"/>
        <scheme val="minor"/>
      </rPr>
      <t>Juan David Reina Rozo para la realización del proyecto</t>
    </r>
    <r>
      <rPr>
        <b/>
        <sz val="11"/>
        <color theme="1"/>
        <rFont val="Calibri"/>
        <family val="2"/>
        <scheme val="minor"/>
      </rPr>
      <t xml:space="preserve"> </t>
    </r>
    <r>
      <rPr>
        <sz val="11"/>
        <color theme="1"/>
        <rFont val="Calibri"/>
        <family val="2"/>
        <scheme val="minor"/>
      </rPr>
      <t>"LabsRurales como emergencia para los sistemas educativos de la ruralidad" y residencia en el apartamento de MEDIALAB-PRADO del 28 de junio al 21 de julio de 2021</t>
    </r>
  </si>
  <si>
    <t>53764297A</t>
  </si>
  <si>
    <t>Adrián Almazán Gómez</t>
  </si>
  <si>
    <t>Actividad docente para participacion en mesa redonda "Hablamos del aire con Adrian Almazán" dentro del proyecto "Mediacion-Investigacion 2021" en el Lab 0 de Medialab-Prado el 29 de junio de 2021</t>
  </si>
  <si>
    <t>6036650S</t>
  </si>
  <si>
    <t>Ana Longoni</t>
  </si>
  <si>
    <t>Actividad docente para encuentro "(Des)iguales. Una mirada caleidoscópica" dentro del proyecto "Mediacion-Investigacion" en Medialab-Prado el 26 de junio de 2021</t>
  </si>
  <si>
    <t>María Mallo Zurdo</t>
  </si>
  <si>
    <t>Actividad docente para como ponente en "taller estructura dentro del Proyecto Fablab Textil" en Medialab-Prado el 29 de abril de 2021</t>
  </si>
  <si>
    <t>Adenda al Contrato suscrito para exhibición de los espectáculos teatrales únicos: ”Lear”, “Otelo” y “En un sol amarillo. Memoria de un temblor”; en la Nave 10 - Sala Max Aub de las Naves del Español en Matadero. Desestimiento parcial de un espectaculo y modificacion de fechas.</t>
  </si>
  <si>
    <t>Obra Teatro</t>
  </si>
  <si>
    <t>07488397B</t>
  </si>
  <si>
    <t>Natalia Menéndez Miquel</t>
  </si>
  <si>
    <t>Prestacion del servicio de direccion de escena de la obra teatral "Las dos en Punto" a desarrollar del 22 de abril al 23 de mayo de 2021 en las naves del teatro español.</t>
  </si>
  <si>
    <t>PR21-0076</t>
  </si>
  <si>
    <t>08982072C</t>
  </si>
  <si>
    <t>Eduardo Vasco San Miguel</t>
  </si>
  <si>
    <t>Prestación de los servicios de dirección de escena, diseño de sonido y de video escena del espectáculo lírico único “Tránsito” que se exhibirá en la Nave Fernando Arrabal A de las Naves del Español en Matadero</t>
  </si>
  <si>
    <t>PR21-0121</t>
  </si>
  <si>
    <t>75111962B</t>
  </si>
  <si>
    <t>Juan Ceacero Ruiz</t>
  </si>
  <si>
    <t>Prestación de los servicios de exhibición del espectáculo teatral único “Cluster”; en la Nave 10-Sala Max Aub de las Naves del Español en Matadero, del 9 a 13 de junio de 2021</t>
  </si>
  <si>
    <t>Prestación de los servicios de construcción escenográfica para el espectáculo lírico único “Tránsito” que se exhibirá en la Nave Fernando Arrabal A de las Naves del Español en Matadero</t>
  </si>
  <si>
    <t>PR21-0092</t>
  </si>
  <si>
    <t>B86681418</t>
  </si>
  <si>
    <t>Producciones Chisgarabís S.L.</t>
  </si>
  <si>
    <t xml:space="preserve">Prestación de los servicios de exhibición del espectáculo circense único “La rueda” en la Nave 10 Sala Max Aub de las Naves del Español en Matadero, del 1 al 6 de junio de 2021. </t>
  </si>
  <si>
    <t>PR21-0120</t>
  </si>
  <si>
    <t>B95862660</t>
  </si>
  <si>
    <t>Marie Teatro, S.L</t>
  </si>
  <si>
    <t>Prestación de los servicios de exhibición del espectáculo teatral único “Amour” en la Nave 11 Sala Fernando Arrabal B de las Naves del Español en Matadero, del 25 de junio al 4 de julio de 2021.</t>
  </si>
  <si>
    <t>PR21-0147</t>
  </si>
  <si>
    <t>X0770758M</t>
  </si>
  <si>
    <t>Juan Ignacio Flores Tarancón</t>
  </si>
  <si>
    <t>Prestación de los servicios de diseño y producción de la instalación “De la mano” para su exhibición en la Nave Fernando Arrabal A de las Naves del Español en Matadero del 18 de junio al 25 de julio de 2021.</t>
  </si>
  <si>
    <t>PR21-0187</t>
  </si>
  <si>
    <t>Prestación de los servicios de dirección de escena del espectáculo teatral único “La vida es sueño”; para su representación en el Moscow Drama Theater (K.S. Stanislavsky) y en la Nave 11 - Sala Fernando Arrabal de las Naves del Español en Matadero.</t>
  </si>
  <si>
    <t>G81352247</t>
  </si>
  <si>
    <t>Fundación del Teatro Real</t>
  </si>
  <si>
    <t>Coproducción y exhibición de la nueva opera de camara titulada Transito,con composición de Jesus Torres y libreto conjunto del compositor y Max Aub sobre su obra teatral homonina.</t>
  </si>
  <si>
    <t>PR21-0071</t>
  </si>
  <si>
    <t>V88151949</t>
  </si>
  <si>
    <t>PDS y Amigos, A.I.E</t>
  </si>
  <si>
    <t xml:space="preserve">Representación artística única de Circo denomidnada "Clowns" en el Teatro Circo Price los días 27 al 30 de mayo de 2021 </t>
  </si>
  <si>
    <t xml:space="preserve">Remuneración por taquilla 
94% Cía
6% MD
(53.862,00€)
</t>
  </si>
  <si>
    <t>PR21-0103</t>
  </si>
  <si>
    <t>Organización, ejecución y desarrollo de las representaciones artísticas únicas de los conciertos de "Lina&amp;Refree y de Ginebras" en Teatro Circo Price los dias 14 y 15 de mayo de 2021</t>
  </si>
  <si>
    <t xml:space="preserve">Concierto </t>
  </si>
  <si>
    <t xml:space="preserve">Remuneración por taquilla 
94% Cía
6% MD
(0,00 €)
</t>
  </si>
  <si>
    <t>PR21-0072</t>
  </si>
  <si>
    <t>B85332187</t>
  </si>
  <si>
    <t>Factoría Estival de Arte SLNE</t>
  </si>
  <si>
    <t>Prestación de los servicios de exhibición del espectáculo teatral único “Amor, amor, catástrofe”; en la Sala Margarita Xirgu del Teatro Español del 5 al 23 de mayo de 2021.</t>
  </si>
  <si>
    <t>PR21-0113</t>
  </si>
  <si>
    <t>B80122187</t>
  </si>
  <si>
    <t>Concha Busto Producción y Distribucción S.L</t>
  </si>
  <si>
    <t>Prestación de los servicios de exhibición del espectáculo teatral único “Una noche sin luna”; en la Sala Principal del Teatro Español del 17 de junio al 11 de julio de 2021.</t>
  </si>
  <si>
    <t>PR21-0141</t>
  </si>
  <si>
    <t>B84239136</t>
  </si>
  <si>
    <t>Iria Producciones S.L.</t>
  </si>
  <si>
    <t xml:space="preserve">Prestación de los servicios de exhibición del espectáculo teatral único “El silencio de Elvis”; en la Sala Margarita Xirgu del Teatro Español del 27 de mayo al 13 de junio de 2021. </t>
  </si>
  <si>
    <t>PR21-0138.1</t>
  </si>
  <si>
    <t>B13415344</t>
  </si>
  <si>
    <t>Teatro Narea S.L</t>
  </si>
  <si>
    <t>Prestación de los servicios de exhibición del espectáculo teatral único “El beso”; en la Sala Margarita Xirgu de Teatro Español del 16 de junio al 11 de julio de 2021.</t>
  </si>
  <si>
    <t>33507995P</t>
  </si>
  <si>
    <t>María Jesus Osinaga Osso</t>
  </si>
  <si>
    <t>Actividad Docente para la realización de entrevistas grabadas para la segunda edición del proyecto Español Digital, que se extenderan entre febrero y julio de 2021.</t>
  </si>
  <si>
    <t>PR21-0119</t>
  </si>
  <si>
    <t>B63130769</t>
  </si>
  <si>
    <t xml:space="preserve">Sol Picó Cía de Danza S.L. </t>
  </si>
  <si>
    <t>Adenda al contrato con fecha 9 de marzo de 2020 para la exhibición del espectáculo de danza único “Dancing with frogs” en la Sala Principal del Teatro Español los días 16 y 17 de julio de 2021.</t>
  </si>
  <si>
    <t>RD 463/2020 Estado Alarma</t>
  </si>
  <si>
    <t>PR21-0159</t>
  </si>
  <si>
    <t>50311043S</t>
  </si>
  <si>
    <t>Luis Luque Cabrera</t>
  </si>
  <si>
    <t>Prestación de los servicios de dirección de escena del espectáculo teatral único “Edipo”; para su representación en la Sala Principal del Teatro Español del 8 de septiembre al 31 de octubre de 2021.</t>
  </si>
  <si>
    <t>PR21-0125</t>
  </si>
  <si>
    <t>B82917063</t>
  </si>
  <si>
    <t>El Ángel de Pekín, S.L.</t>
  </si>
  <si>
    <t xml:space="preserve">Prestación de los servicios de coproducción del espectáculo teatral único “Despierta”; de su exhibición en la Sala Margarita Xirgu del Teatro Español del 10 de septiembre al 31 de octubre de 2021 y de su producción en gira. </t>
  </si>
  <si>
    <t>53682181xc</t>
  </si>
  <si>
    <t>Daniel Galondo Frias</t>
  </si>
  <si>
    <t>Actividad Docente para la realización de entrevistas grabadas para la segunda edición del proyecto Español Digital, que se extenderan entre marzo y julio de 2021.</t>
  </si>
  <si>
    <t>PR21-0105</t>
  </si>
  <si>
    <t xml:space="preserve">B88209648 </t>
  </si>
  <si>
    <t>El Bueno, el Feo y el Malo Producciones, S.L</t>
  </si>
  <si>
    <r>
      <t>Organización, ejecución y desarrollo de las representaciones artísticas únicas consistentes en los conciertos de "Eliseo Parra, Alba Molina y Muerdo Tomasito (en sustititución por la cancelación de Antílopez) y Los Hermanos Cubero,</t>
    </r>
    <r>
      <rPr>
        <sz val="11"/>
        <color rgb="FF000000"/>
        <rFont val="Calibri"/>
        <family val="2"/>
        <scheme val="minor"/>
      </rPr>
      <t xml:space="preserve"> a exhibir en el Teatro Fernán Gomez. Centro Cultural de la Villa formando parte de la programación de "Musica en la Villa" del 5 al 9 de mayo de 2021</t>
    </r>
  </si>
  <si>
    <t>PR21-0104</t>
  </si>
  <si>
    <t xml:space="preserve">B20615290 </t>
  </si>
  <si>
    <t>Vaiven Producciones, S.L</t>
  </si>
  <si>
    <t>Ejecución y representación artistica de la obra "Yo la peor del mundo" en Teatro Fernán Gomez. Centro Cultural de la Villa del 12 al 29 de mayo de 2021</t>
  </si>
  <si>
    <t>Liquidacion Taquilla
90% Cia
10% MD
(92.528 €)+500 € Actividad Paralela</t>
  </si>
  <si>
    <t xml:space="preserve">Remuneración por taquilla 
90% Cía
10% MD
(92.528€)
</t>
  </si>
  <si>
    <t>PR21-0098</t>
  </si>
  <si>
    <t xml:space="preserve">B99155632 </t>
  </si>
  <si>
    <t>Teatro del Temple, S.L</t>
  </si>
  <si>
    <t>Ejecución y representación de la obra "Los Hermanos Machado" en Teatro Fernán Gomez. Centro Cultural de la Villa del 13 de mayo al 6 de junio de 2021</t>
  </si>
  <si>
    <t>Liquidacion Taquilla
90% Cia
10% MD
(25.658€)+500 € Actividad Paralela</t>
  </si>
  <si>
    <t>Adenda al contrato firmado el 12 de mayo de 2021 para la ejecución y representación de la obra "Los Hermanos Machado" en Teatro Fernán Gomez. Centro Cultural de la Villa del 13 de mayo al 6 de junio de 2021, la por el que se amplian las funciones hasta al 13 de junio de 2021</t>
  </si>
  <si>
    <t>Liquidacion Taquilla
90% Cia
10% MD
(7.137,00)</t>
  </si>
  <si>
    <t>PR21-0137</t>
  </si>
  <si>
    <t>Q2818024H</t>
  </si>
  <si>
    <t xml:space="preserve">Instituto Nacional de las Artes Escenicas y de la Música </t>
  </si>
  <si>
    <t>Alquiler por parte del INAEM a MADRID DESTINO, de todos los elementos escenográficos, de vestuario y utilería que componen la producción "Zarzuela en al Villa", para su montaje, ensayos y las representaciones en el teatro Fernán Gomez. Centro Cultural de la Villa los días 3 al 6 de junio de 2021</t>
  </si>
  <si>
    <t>Cesión de Obra</t>
  </si>
  <si>
    <t>50056821N</t>
  </si>
  <si>
    <t>Nuria Juana Castejón Rosado</t>
  </si>
  <si>
    <r>
      <t>Servicios de producción ejecutiva, así como la dirección coreográfica de la representación artística única denominada "Zarzuela en Danza"</t>
    </r>
    <r>
      <rPr>
        <sz val="10"/>
        <color theme="1"/>
        <rFont val="Arial"/>
        <family val="2"/>
      </rPr>
      <t>, pro</t>
    </r>
    <r>
      <rPr>
        <sz val="11"/>
        <color theme="1"/>
        <rFont val="Calibri"/>
        <family val="2"/>
        <scheme val="minor"/>
      </rPr>
      <t>ducción del INAEM- Teatro de la Zarzuela, para su exhibicíon en el Teatro Fernán Gomez. Centro Cultural de la Villa del 3 al 6 de junio de 2021</t>
    </r>
  </si>
  <si>
    <t>Resolucion parcial de contrato firmado el 25/05/2021 para representación artística única denominada "Zarzuela en Danza", para su exhibicíon en el Teatro Fernán Gomez. Centro Cultural de la Villa del 3 al 6 de junio de 2021, por la que se supende unilateralmente por el centro la ultima funcion doble del dia 6 de junio por prevencion y seguridad despues de un positivo por Covid-19</t>
  </si>
  <si>
    <t>Resolución Fuerza Mayor</t>
  </si>
  <si>
    <t>B87288238</t>
  </si>
  <si>
    <t>Kroma Quite On, S.L</t>
  </si>
  <si>
    <t>Autorización para la captación de un reportaje fotográfico y/o audivisual y entrevista al autor de la Exposición "Carlos Saura y la Danza" que se exhibe en Teatro Fernán Gómez. Centro Cultural de la Villa del 30 de marzo al 6 de junio de 2021</t>
  </si>
  <si>
    <t>SP21-00076</t>
  </si>
  <si>
    <t xml:space="preserve"> B99537854</t>
  </si>
  <si>
    <t>Hiberus IT Development Services, S.L.U.</t>
  </si>
  <si>
    <t>Servicio de mantenimiento evolutivos de los escenarios del CIT, por un periodo de 24 meses</t>
  </si>
  <si>
    <t>50965712N</t>
  </si>
  <si>
    <t>Alberto Balacios Ramos</t>
  </si>
  <si>
    <t>Autorización a MD para uso de imagen y voz para campaña de turismo "SI LA VIDA FUERA UNA CIUDAD, SERIA MADRID" de Yondbee Social Effects, S.L en diferentes paises y medios de comunicación gestionados por MD durante 1 año</t>
  </si>
  <si>
    <t>51010959H</t>
  </si>
  <si>
    <t>Alvaro Balacos Moratilla</t>
  </si>
  <si>
    <t>41623179X</t>
  </si>
  <si>
    <t>Antoni Gelarbert Mascaró</t>
  </si>
  <si>
    <t>X9122798D</t>
  </si>
  <si>
    <t>Daphne Binioris</t>
  </si>
  <si>
    <t>15420654M</t>
  </si>
  <si>
    <t>Elena Egea Belda</t>
  </si>
  <si>
    <t>50753311Q</t>
  </si>
  <si>
    <t>Fiola O'Donell Pia</t>
  </si>
  <si>
    <t>01920482M</t>
  </si>
  <si>
    <t>Gregorio Exposito Rodrigo</t>
  </si>
  <si>
    <t>51947782M</t>
  </si>
  <si>
    <t>Joana Moratilla Cabellos</t>
  </si>
  <si>
    <t>72757954F</t>
  </si>
  <si>
    <t>Jon Anoer Agra</t>
  </si>
  <si>
    <t>53625715L</t>
  </si>
  <si>
    <t>Lucía Gerdón Alvarez</t>
  </si>
  <si>
    <t>50720012K</t>
  </si>
  <si>
    <t>María Adoración del Valle Yagües</t>
  </si>
  <si>
    <t>5066663D</t>
  </si>
  <si>
    <t>Jose María Gonzalez</t>
  </si>
  <si>
    <t>07212325P</t>
  </si>
  <si>
    <t>Eva Gomez Villegas</t>
  </si>
  <si>
    <t>066423621O</t>
  </si>
  <si>
    <t>Sonia Sanha Martín</t>
  </si>
  <si>
    <t>SP20-00678</t>
  </si>
  <si>
    <t>Varias Actividades Culturales</t>
  </si>
  <si>
    <t>B84495837</t>
  </si>
  <si>
    <t>Triangle Servicios Auxiliares, S.L.</t>
  </si>
  <si>
    <t>Contratación LOTE 1 del servicio auxiliar de actividades y coordinación de actividades, con motivo de las “Fiestas, Campañas y Proyectos Culturales” que se desarrollen en centros culturales y distintos espacios de la ciudad de Madrid, desde 10 de mayo de 2021 hasta 30 de septiembre de 2022</t>
  </si>
  <si>
    <t>SP20-00679</t>
  </si>
  <si>
    <t>Magentica Social, S.L.</t>
  </si>
  <si>
    <t>Contratación LOTE 2 del servicio de atención técnica especializada para la organización de actividades programadas en “21 Distritos”, proyecto creado para dinamizar la vida cultural de los barrios de la Ciudad de Madrid, desde el 10 de mayo al 31 de diciembre de 2021</t>
  </si>
  <si>
    <t>SP21-00001</t>
  </si>
  <si>
    <t>B14612345</t>
  </si>
  <si>
    <t>Espectáculos Grupo Cero, S.L.</t>
  </si>
  <si>
    <t xml:space="preserve">Suministro en régimen de arrendamiento de escenarios, torres de iluminación, sonido y audiovisuales, planchada, tarimas tipo rosco, plataformas PMR y plataformas, muro y platea, incluido el transporte, montaje, mantenimiento y desmontaje, así como el personal técnico específico, a instalar con motivo de la actividad cultural que desarrolle MADRID DESTINO, y que se corresponde con las Fiestas, Campañas Proyectos Culturales, desde el 10 de mayo de 2021 hasta el 15 de septiembre de 2022 </t>
  </si>
  <si>
    <t>SP20-00586</t>
  </si>
  <si>
    <t>B82789389</t>
  </si>
  <si>
    <t>CityLight, S.L.</t>
  </si>
  <si>
    <t>Suministro en régimen de arrendamiento de material de iluminación, incluido su transporte, montaje, mantenimiento y desmontaje, así como la verificación de su correcto funcionamiento y su manejo por personal técnico, a instalar con motivo de la actividad cultural que MADRID DESTINO desarrolle, y que se corresponde con las Fiestas, Campañas Proyectos Culturales, desde el 10 de mayo de 2021 hasta el 15 de septiembre de 2022</t>
  </si>
  <si>
    <t>SP20-00589</t>
  </si>
  <si>
    <t>A28733897</t>
  </si>
  <si>
    <t>Milán Acústica, S.A.</t>
  </si>
  <si>
    <t>Suministro en régimen de arrendamiento de material de sonido, incluido su transporte, montaje, mantenimiento y desmontaje, así como la verificación de su correcto funcionamiento y su manejo por personal técnico, a instalar con motivo de la actividad cultural que MADRID DESTINO desarrolle, y que se corresponde con las Fiestas, Campañas Proyectos Culturales, desde el 10 de mayo de 2021 hasta el 15 de septiembre de 2022</t>
  </si>
  <si>
    <t>SP21-00102</t>
  </si>
  <si>
    <t>B85512572</t>
  </si>
  <si>
    <t>Ocón Madrileá de Transportes, S.L.</t>
  </si>
  <si>
    <t>Servicio en régimen de arrendamiento de transporte de materiales con conductor, con motivo de la actividad cultural a desarrollar por Madrid Destino, durante las Fiestas, Campañas y / o Proyectos Culturales - incluidas las que puedan llevarse a cabo en los Teatros y otros espacios culturales dentro de la programación de dichas Fiestas y Campañas desde el 10 de junio de 2021 al 15 de septiembre de 2023</t>
  </si>
  <si>
    <t>SP19-01190</t>
  </si>
  <si>
    <t>A28011153</t>
  </si>
  <si>
    <t>Zardoya Otis, S.A.</t>
  </si>
  <si>
    <t>Prórroga LOTE 3 del contrato suscrito el 27/05/2020 para el servicio de mantenimiento de ascensores y otros medios de elevación del Palacio de Cibeles, del 1 de junio de 2021 y hasta el 31 de mayo de 2022</t>
  </si>
  <si>
    <t>Mantenimiento</t>
  </si>
  <si>
    <t>SP21-00145</t>
  </si>
  <si>
    <t>B33382433</t>
  </si>
  <si>
    <t>Gam España Servicios de Maquinaria, S.L.U.</t>
  </si>
  <si>
    <t>Suministro en régimen de arrendamiento, transporte, mantenimiento de la maquinaria necesaria con motivo de la actividad cultural que desarrolle Madrid Destino, del 10 de junio de 2021 a 31 de enero de 2024</t>
  </si>
  <si>
    <t>SP21-00155</t>
  </si>
  <si>
    <t>B87791265</t>
  </si>
  <si>
    <t>Ingenio Técnico, S.L.</t>
  </si>
  <si>
    <t>Servicios de redacción de proyectos técnicos de estructuras efímeras e instalaciones eléctricas temporales, asunción dirección facultativa de montajes y desmontajes y documentación técnica para la implantación de todas las estructuras, instalaciones, elementos y quipos, con motivo de la celebración de las campañas gestionadas por Madrid Destino, durante un periodo de 12 meses, del 10 de junio de 2021 al 9 de junio de 2022</t>
  </si>
  <si>
    <t>SP20-00603</t>
  </si>
  <si>
    <t>B82408428</t>
  </si>
  <si>
    <t>Crambo Alquiler, S.L.</t>
  </si>
  <si>
    <t>Suministro en régimen de arrendamiento de material audiovisual, incluido su transporte, montaje, mantenimiento y desmontaje, así como la verificación de su correcto funcionamiento y su manejo por personal técnico, a instalar con motivo de la actividad cultural que MADRID DESTINO desarrolle, y que se corresponde con las Fiestas, Campañas y Proyectos Culturales, desde el 14 de junio de 2021 hasta el 31 de mayo de 2022</t>
  </si>
  <si>
    <t>SP21-00219-1</t>
  </si>
  <si>
    <t>A47310941</t>
  </si>
  <si>
    <t>Telecyl S.A.</t>
  </si>
  <si>
    <t>Servicios de comunicación y actualización y gestión de contenidos de páginas web y perfiles en redes sociales de Veranos de la Villa 2021 Lote 1, desde el 2 de junio de 2021 hasta el 15 de septiembre de 2021</t>
  </si>
  <si>
    <t>SP21-00158</t>
  </si>
  <si>
    <t>B13445341</t>
  </si>
  <si>
    <t>Ecingen S.L.</t>
  </si>
  <si>
    <t>Servicio de Coordinador de Seguridad y Salud en fase de ejecución de las actividades programadas por Madrid Destino del 14 de junio de 2021 hasta 13 de junio de 2023</t>
  </si>
  <si>
    <t>Acuerdo Marco</t>
  </si>
  <si>
    <t>SP21-00173</t>
  </si>
  <si>
    <t>Servicio de auxiliar de servicios LOTE 2, a prestar con motivo de las siguientes actividades "Veranos de la Villa 2021”desde el 24 de junio hasta el 29 de agosto de 2021, ambos incluidos y del “Festival de la Luz 2021” desde el 28 hasta el 31 de octubre de 2021, ambos incluidos y que tendrán lugar en diferentes recintos, espacios culturales de Madrid, parques, plazas y espacios públicos, así como en la vía pública, y cualesquiera otros que Madrid Destino considere.</t>
  </si>
  <si>
    <t>SP19-01182</t>
  </si>
  <si>
    <t>B46001897</t>
  </si>
  <si>
    <t>Thyssenkrupp Elevadores, S.L.U.</t>
  </si>
  <si>
    <t>Prórroga LOTE 1 del contrato suscrito el 27/05/20202 para el servicio de mantenimiento de ascensores y otros medios de elevación en el Complejo Caja Mágica, desde 1 de junio de 2021 al 31 de mayo de 2022</t>
  </si>
  <si>
    <t>SP19-01183</t>
  </si>
  <si>
    <t xml:space="preserve">Modificación y prórroga LOTE 2 del contrato suscrito el 27/05/2020 para el servicio de mantenimiento de ascensores y otros medios de elevación de determinados edificios de Madrid Destino (Teatro Español, Teatro Fernán Gómez, Teatro Circo Price, Matadero Madrid, Casa de la Panadería, Medialab Prado (Serrería Belga), Señores de Luzón nº 10 y Centro Cultural Daoiz y Velarde, y Edificios del Recinto Ferial de Casa de Campo (Pabellón de Cristal y Madrid Arena)) y ahora la inclusión de Centro Daoiz y Velarde, desdel 1 de junio de 2021 y hasta el 31 de mayo de 2022 </t>
  </si>
  <si>
    <t>Modificación y Prórroga</t>
  </si>
  <si>
    <t>SP21-00236</t>
  </si>
  <si>
    <t>B78567799</t>
  </si>
  <si>
    <t>Prefabri, S.L.</t>
  </si>
  <si>
    <t>Suministro en régimen de arrendamiento, transporte, montaje, mantenimiento (revisión de su correcto funcionamiento y condiciones de uso) y desmontaje de casetas modulares, a instalar con motivo de la campaña Veranos de la Villa 2021, desde el 14 de junio al 6 de septiembre de 2021</t>
  </si>
  <si>
    <t>SP21-00239</t>
  </si>
  <si>
    <t>Servicio limpieza, para la Campaña de Veranos de la Villa 2021, que gestiona Madrid Destino, desde el 15 de junio hasta 10 de septiembre de 2021</t>
  </si>
  <si>
    <t>PR21-0109-1</t>
  </si>
  <si>
    <t>ACN:646507548</t>
  </si>
  <si>
    <t>CIRCA BOUNCE Pty Ltd</t>
  </si>
  <si>
    <t>Contrato servicios de representación del espectáculo BOUNCE, dentro de la actividad cultural Veranos de la Villa 2021.</t>
  </si>
  <si>
    <t>PR21-0109</t>
  </si>
  <si>
    <t>A81553521</t>
  </si>
  <si>
    <t>Sociedad Mercantil Estatal de Acción Cultural, S.A.</t>
  </si>
  <si>
    <t>Contrato de autorización de uso o licencia de derechos de propiedad intelectual de la exposición ¿Pintas o Dibujas?, un paseo por el arte de la mano del comic, para su exhibición en vía pública, en el Paseo de Recoletos de Madrid, dentro de la edición 2021 del Festival Veranos de la Villa.</t>
  </si>
  <si>
    <t>SP21-00280</t>
  </si>
  <si>
    <t>Gam España Servicios de Maquinaria S.L.U</t>
  </si>
  <si>
    <t>Contratación suministro en régimen de arrendamiento, del transporte, montaje, mantenimiento y desmontaje incluyendo el combustible, así como el personal de montaje y guardia de los generadores insonorizados con sus instalaciones eléctricas, certificados de correcto montaje e instalación, a instalar con motivo de la celebración de actividades culturales que se celebren en la Campaña Veranos de la Villa 2021, del 18 de junio 2021 al 6 de septiembre 2021</t>
  </si>
  <si>
    <t xml:space="preserve">Recurso especial en materia de contratación desestimado por el Tribunal </t>
  </si>
  <si>
    <t xml:space="preserve">Servicio de apoyo a la captación y gestión de patrocinios, ya se trate de actividades culturales que programe el Área de Gobierno de Cultura, Turismo y Deporte del Ayto. de Madrid y sean gestionadas y ejecutadas por Madrid Destino, o que sean programadas por los Centros que gestiona Madrid Destino y estén incorporadas en el Programa Anual de Patrocinios del Ayto. de Madrid para cada ejercicio económico, así como las nuevas actividades que se vayan aprobando por la Comisión Técnica de Patrocinios perteneciente a la Oficina de Partenariado integrada en el Área de Gobierno de Economía, Innovación y Empleo del Ayuntamiento de Madrid, desde el 25 de enero de 2021 hasta 24 de enero de 2023 </t>
  </si>
  <si>
    <t xml:space="preserve">Grupo Sörensen - SBA, S.L. </t>
  </si>
  <si>
    <t xml:space="preserve">B79838264 </t>
  </si>
  <si>
    <t>SP20-00049</t>
  </si>
  <si>
    <t>45909825P</t>
  </si>
  <si>
    <t>Mª Eugenia Gero Villaamil</t>
  </si>
  <si>
    <t>Actividad Docente. Mesa redonda moderada*por Mª Eugenia Tenenbarum: "Miedo y asco en la Industria Cultural: El ultimo laberinto". Dentro del marco del Festival La Sub25. auditorio Las 13 Rosas (Distrito Villa de Vallecas), el 10 de julio de 2021.</t>
  </si>
  <si>
    <t>SP20-00282</t>
  </si>
  <si>
    <t>Antigua Serrería Belga</t>
  </si>
  <si>
    <t>B84111780</t>
  </si>
  <si>
    <t>Centro Especial Tutelar, S.L.</t>
  </si>
  <si>
    <t>Prórroga del contrato suscrito el 31/08/2020 para el servicio de atención al público, para el espacio ubicado en el edificio de la antigua Serrería Belga, calle Alameda nº 15, (28014) de Madrid, donde se encontraba el laboratorio ciudadano Medialab Prado, desde el 12 de septiembre de 2021 al 11 de septiembre de 2022</t>
  </si>
  <si>
    <t>SP21-00472</t>
  </si>
  <si>
    <t>Caja Mágica</t>
  </si>
  <si>
    <t>B62702204</t>
  </si>
  <si>
    <t>Madrid Trophy Promotion, S.L</t>
  </si>
  <si>
    <t>Adenda al contrato de 12 de septiembre de 2012 para autorización de adquisición de los derechos de sede para los años de 2013 a 2021 y del Convenio de 29 de diciembre de 2011 para el patrocinio del Torneo de Tenis Mutua Madrid Open, por el que se prorroga hasta el 31 de diciembre de 2022. En consecuencia Madrid Destino se compromete a aportar el 50% del Prize Money</t>
  </si>
  <si>
    <t>Cesiones de Espacio</t>
  </si>
  <si>
    <t>PR21-0186</t>
  </si>
  <si>
    <t>Compromiso de Participación en la prouección de la pelicual alemana "COUP", dentro del marco de la celebración de la 4ª edición de CINEPLAZA en Matadero Madrid.</t>
  </si>
  <si>
    <t>50989907B</t>
  </si>
  <si>
    <t>Sergio Santamaria Solano</t>
  </si>
  <si>
    <t>Actividad Docente. Dentro del Progrma público ARCO, Centro de Residencias Artísticas. Taller "Voguear el Dolor", dias 9 y 10 de julio de 2021 en Centro Residencias Artisticas de Matadero.</t>
  </si>
  <si>
    <t>PR21-0146</t>
  </si>
  <si>
    <t xml:space="preserve">10895511 C </t>
  </si>
  <si>
    <t xml:space="preserve">Martín Cuesta Gutiérrez </t>
  </si>
  <si>
    <t xml:space="preserve">Ejecución del proyecto "Close-Up: Miradas al cine contemporáneo” (Cine) dentro de la programación de la Temporada 2021/22 del Centro de Cultura Contemporánea Condeduque del 6 de octubre de 2021 hasta el 15 de junio de 2022 </t>
  </si>
  <si>
    <t>PR21-0188</t>
  </si>
  <si>
    <t xml:space="preserve">B85999084 </t>
  </si>
  <si>
    <t xml:space="preserve">Ejecución de la representación artística única "La exclusión. Niño de Elche" en el Teatro del Centro de Cultura Contemporánea Condeduque los días 11,15 y 16 de octubre de 2021 tras una previa residencia técnica del artista en Conde Duque en julio de 2021 </t>
  </si>
  <si>
    <t>SP20-00367</t>
  </si>
  <si>
    <t>B28081257</t>
  </si>
  <si>
    <t>Limpiezas Royca, S.L.</t>
  </si>
  <si>
    <t>Prórroga del servicio de limpieza y suministro de contenedores en el espacio cultural Conde Duque, desde 15 de septiembre de 2021 hasta 14 de septiembre de 2022</t>
  </si>
  <si>
    <t>PR21-0190</t>
  </si>
  <si>
    <t xml:space="preserve">51073564V </t>
  </si>
  <si>
    <t>Javier Benedicto García</t>
  </si>
  <si>
    <t>Ejecución de la representación artística única "Proyecto de Palabra" (actividades en torne al uso de la Palabra) en Centro de Cultura Contemporánea Condeduque hasta el 8 de septiembre de 2021</t>
  </si>
  <si>
    <t>Comisariado</t>
  </si>
  <si>
    <t>PR21-0157</t>
  </si>
  <si>
    <t xml:space="preserve">44269398X </t>
  </si>
  <si>
    <t>Amalia Fernandez Sánchez</t>
  </si>
  <si>
    <t>Coproducción con Amalia Fernández, para la representación artística única del espectáculo denominado “Neti Neti, quien intervendrá como productora ejecutiva para su exhibición en el Centro de Cultura Contemporánea Condeduque en abril de 2022, previendo su estreno mundial en el Festival TNT de Terrassa (Terrassa Noves Tendències) el 2 de octubre de 2021 y en el Azkuna Zentroa de Bilbao en marzo de 2022</t>
  </si>
  <si>
    <t>Cia 68,10% (40.500 €)
MD 31,90%( 19.900 €)</t>
  </si>
  <si>
    <t>SP21-00026</t>
  </si>
  <si>
    <t>B87475356</t>
  </si>
  <si>
    <t>Malpartida Publicidad, S.L.U.</t>
  </si>
  <si>
    <t>Servicio de diseño gráfico que apoye al Departamento de Comunicación de Madrid Destino y colabore para diseñar, maquetar, artefinalizar y editar videos de los materiales de comunicación necesarios para hacer llegar al público la amplia oferta de actividades de Conde Duque (Lote 2), así como sus materiales de comunicación corporativos, por un periodo de 12 meses. Del 1 de septiembre de 2021 al 31 de agosto de 2022</t>
  </si>
  <si>
    <t>PR21-0142</t>
  </si>
  <si>
    <t xml:space="preserve">G02953453 </t>
  </si>
  <si>
    <t>Dorothy Michaels. Asociación Cultural</t>
  </si>
  <si>
    <t>Colaboración en régimen de coproducción, en la representación artística única de la pieza musical denominada “Mágica y Elástica” a cargo de Cuqui Jerez junto a Oscar Bueno, para su estreno mundial en el Teatrro del Centro de Cultura Contemporánea Condeduque en febrero de 2022, sin perjuidico de posteriores exhibiciones en gira de dicha obra por distintas plazas o espacios culturales durante los tres años naturales contados a partir del estreno de la obra</t>
  </si>
  <si>
    <t>PR21-0155</t>
  </si>
  <si>
    <t>Bonlieu Scéne Nationale Annecy</t>
  </si>
  <si>
    <t>Licencia de exhibición y cesion de derechos de propiedad intelectual sobre grabaciones audivisuales para telenovela teatral "Movidas Raras" en su representación en Centro de Cultura Contemporanea Conde Duque durante doce meses</t>
  </si>
  <si>
    <t>PR21-0223</t>
  </si>
  <si>
    <t xml:space="preserve">G87189015 </t>
  </si>
  <si>
    <t>Asociación Korsia</t>
  </si>
  <si>
    <t xml:space="preserve">Exhibición de la representación artística única de danza denominada IGRA // ИГРА en Centro de Cultura Contemporanea Condeduque del 29 de septiembre al 3 de octubre de 2021 </t>
  </si>
  <si>
    <t>PR21-0210</t>
  </si>
  <si>
    <t xml:space="preserve">71270406F </t>
  </si>
  <si>
    <t xml:space="preserve">Bárbara Bañuelos Ojeda </t>
  </si>
  <si>
    <t>Produccion en régimen de coproducción de la representación artística única de teatro denominada "Hacer Noche" a cargo de Bárbara Bañuelos Ojeda para su estreno en el Festival TNT de Terrassa 2021 y posteriores exhibiciones en el Teatro Calderón de Valladolid y en el Centro de Cultura Contemporánea Condeduque así como su distribución gira durante los tres años naturales contados a partir del estreno de la obra</t>
  </si>
  <si>
    <t>PR21-0101</t>
  </si>
  <si>
    <t xml:space="preserve">B66533670 </t>
  </si>
  <si>
    <t>La Veronal, S.L</t>
  </si>
  <si>
    <t xml:space="preserve">Producción en régimen de coproducción de la representación artística única de danza denominada "Opening Night" para su estreno en el Teatre Nacional de Catalunya en 2021 y posteriores exhibiciones en el Romaeuropa Festival y en el Centro de Cultura Contemporánea Condeduque así como su distribución gira durante los tres años naturales contados a partir del estreno de la Obra </t>
  </si>
  <si>
    <t>05315912Z</t>
  </si>
  <si>
    <t>Elisa Pardo Puch</t>
  </si>
  <si>
    <t>Actividad Docente, dentro del programa Residencias Artisticas. En el marco de ARCO, presentamos la publicación."Corazón, Pulmones, Higado". Proceso de trabajo que se realizo con los residentes. En Centro de Residencias Artisticas de Matadero Madrid, el 10 de julio de 2021.</t>
  </si>
  <si>
    <t>PR21-00034</t>
  </si>
  <si>
    <t>Suministros de elementos estructurales, de elementos de iluminación, de electricidad, equipos audiovisuales y gráfica, así como el montaje, desmontaje y mantenimiento, con motivo de la exposición EL JARDÍN DE LAS DELICIAS que tendrá lugar en la Nave 16.1 del espacio cultural Matadero Madrid. Centro de Creación Contemporánea, desde 30 de julio de 2021 hasta 11 de marzo de 2022</t>
  </si>
  <si>
    <t>SP21-00122</t>
  </si>
  <si>
    <t>B87619946</t>
  </si>
  <si>
    <t>La Propagadora de Comunicación S.L.</t>
  </si>
  <si>
    <t>Servicios de actualización y gestión de contenidos de las páginas web y perfiles en redes sociales de Matadero Madrid del 22 de julio 2021 al 21 de julio de 2024</t>
  </si>
  <si>
    <t>PR21-0152</t>
  </si>
  <si>
    <t>B52558475</t>
  </si>
  <si>
    <t>Datatron Fium, S.L.</t>
  </si>
  <si>
    <t>Servicios de creación y organización de la representación artística única consistente en la III Edición del Festival LEV Matadero.</t>
  </si>
  <si>
    <t>SP21-00004</t>
  </si>
  <si>
    <t>B88057401</t>
  </si>
  <si>
    <t>Koln Studio, S.L</t>
  </si>
  <si>
    <t>Servicio de diseño gráfico que apoye al Departamento de Comunicación de Madrid Destino y colabore para diseñar, maquetar y artefinalizar los materiales de comunicación necesarios para hacer llegar al público la amplia oferta de actividades de los centros y programas que conforman Matadero Madrid (Lote 1), así como sus materiales de comunicación corporativos, por un periodo de 12 meses. Del 1 de septiembre de 2021 al 31 de agosto de 2022</t>
  </si>
  <si>
    <t>RK7417450</t>
  </si>
  <si>
    <t>Feifei Zhou</t>
  </si>
  <si>
    <t>Actividad Docente. Ciclo Estudios Criticos. MEC: URBS, VIRUS y BITS. Clase Magistral y Taller 27/09/2021 y 30/09/2021.</t>
  </si>
  <si>
    <t>53528434M</t>
  </si>
  <si>
    <t>Pablo de Soto Suáez</t>
  </si>
  <si>
    <t>Actividad Docente. Ciclo Estudios Criticos. MEC: URBS, VIRUS y BITS. Profesor del Curso. Desde el 13/09/2021 al 11/10/2021.</t>
  </si>
  <si>
    <t>28857636L</t>
  </si>
  <si>
    <t>José Pérez de Lama Halcón</t>
  </si>
  <si>
    <t>Actividad Docente. Ciclo Estudios Criticos. MEC: URBS, VIRUS y BITS. Profesor del Curso. El 20/09/2021.</t>
  </si>
  <si>
    <t>Sara Romero Muñoz</t>
  </si>
  <si>
    <t>Actividad Docente. Ciclo Estudios Criticos. MEC: URBS, VIRUS y BITS. Clase Magistral y Taller 04/10/2021 y 07/10/2021.</t>
  </si>
  <si>
    <t>SP21-00138</t>
  </si>
  <si>
    <t>Albaida Infraestructuras , S.A.</t>
  </si>
  <si>
    <t>Obras de reparación de cubierta y trabajos complementarios en el Centro Cultural Daoiz y Velarde, con un plazo de ejecución de 4 meses desde la firma del Acta de inicio de los trabajos</t>
  </si>
  <si>
    <t>Obras</t>
  </si>
  <si>
    <t>SP21-00382</t>
  </si>
  <si>
    <t>A82734377</t>
  </si>
  <si>
    <t>Instalaciones y Sistemas Prosper, S.A.</t>
  </si>
  <si>
    <t>Servicio de mantenimiento, gestión y operación de comunicaciones audiovisuales para el Palacio de Cibeles de Madrid, desde 15 de agosto hasta 31 de diciembre de 2021</t>
  </si>
  <si>
    <t>SP20-00038</t>
  </si>
  <si>
    <t>B61949764</t>
  </si>
  <si>
    <t>Magmacultura, S.L.</t>
  </si>
  <si>
    <t xml:space="preserve">Prórroga del contrato suscrito el 12 de agosto de 2020 para el servicio auxiliar de atención al visitante, a prestar en CentroCentro Cibeles, desde el 1 de septiembre de 2021 hasta el 31 de agosto de 2022. </t>
  </si>
  <si>
    <t>SP21-00456</t>
  </si>
  <si>
    <t>B80132145</t>
  </si>
  <si>
    <t>Ordax Coordinadora de Transportes y Mercancías, S.L.</t>
  </si>
  <si>
    <t>Servicio de transporte especial de obras de arte a exhibir en la exposición “La ciudad del futuro. Del campo a la mesa”, desde el 4 de octubre de 2021 hasta el 31 de marzo de 2022</t>
  </si>
  <si>
    <t>PR21-0144</t>
  </si>
  <si>
    <t>Festival de Jazz</t>
  </si>
  <si>
    <t>51872586L</t>
  </si>
  <si>
    <t>Luis Martín Barriga</t>
  </si>
  <si>
    <r>
      <t xml:space="preserve">Comisariado y direccion artistica del </t>
    </r>
    <r>
      <rPr>
        <b/>
        <sz val="11"/>
        <color theme="1"/>
        <rFont val="Calibri"/>
        <family val="2"/>
        <scheme val="minor"/>
      </rPr>
      <t>"</t>
    </r>
    <r>
      <rPr>
        <sz val="11"/>
        <color theme="1"/>
        <rFont val="Calibri"/>
        <family val="2"/>
        <scheme val="minor"/>
      </rPr>
      <t>Festival de Internacional de Jazz 2021" a celebrar en el Teatro Fernán Gómez. Centro Cultural de la Villa y en Centro Centro,sin perjuicio de su extensión a otros centros hasta el 30 de noviembre de 2021</t>
    </r>
  </si>
  <si>
    <t>Dirección Artistica</t>
  </si>
  <si>
    <t>SIRET 53172601600011</t>
  </si>
  <si>
    <t>Voxels Productions SARL</t>
  </si>
  <si>
    <t>Adaptación, producción y exhibibición de la instalación artística ALFOMBRAS MÁGICAS (MAGIC CARPETS), creación original del artista Miguel Chevalier, a prestar por VOXELS PRODUCTIONS SARL, quien declara detentar los derechos, incluyendo aporte de material técnico y equipo humano, montaje y desmontaje, dentro de la actividad cultural “Festival Luzmadrid” en los días 29, 30 y 31 de octubre de 2021</t>
  </si>
  <si>
    <t>PR20-0110.5</t>
  </si>
  <si>
    <t>B85240356</t>
  </si>
  <si>
    <t>External Live Return S.L</t>
  </si>
  <si>
    <t>Creación, producción y exhibición de una instalación audiovisual denominada “Planum et Lumen” del artista Maxi Gilbert en los jardines del Palacio de Buenavista de Madrid, incluyendo el aporte de material técnico y equipo humano, montaje y desmontaje, en el marco de la actividad cultural “Festival Luzmadrid”. Es una instalación artística creada por el artista Maxi Gilbert ad hoc para Madrid Destino y su exhibición pública será durante los días 29, 30 y 31 de octubre de 2021 en horario de 20:00 a 24:00 horas ,dentro de la actividad cultural “FestivalLuzmadrid”.</t>
  </si>
  <si>
    <t>B55359210</t>
  </si>
  <si>
    <t>Brava Perfoming Arts SL</t>
  </si>
  <si>
    <t>Adaptación, producción y exhibición de una instalación artística titulada Intrude Family, de la artista Amanda Parer (Parer Studio) en la Puerta del Sol de Madrid, incluyendo el aporte de material técnico y equipo humano, montaje y desmontaje, en el marco de la actividad cultural “Festival Luzmadrid”, a prestar por Brava Performing Arts S.L, quien declara detentar los derechos, para la sociedad mercantil municipal Madrid Destino, Cultura Turismo y negocio, S.A (Madrid Destino). La exhibición pública será durante los días 29, 30 y 31 de octubre de 2021, en horario de 20:00 a 24:00 horas el 29 de octubre y de 12:00 a 24:00 horas el 30 y 31 de octubre, dentro de la actividad cultural “Festival Luzmadrid”.</t>
  </si>
  <si>
    <t>B80385651</t>
  </si>
  <si>
    <t>Burna Visual Art SL</t>
  </si>
  <si>
    <t>El objeto creación, producción y exhibición de una instalación artística denominada “La vida continua entre hojas blancas” del colectivo Luzinterruptus en la Plaza Mayor de Madrid, incluyendo el aporte de material técnico y equipo humano, montaje y desmontaje, su exhibición pública será durante los días 29, 30 y 31 de octubre de 2021, en horario de 20:00 a 24:00 horas el 29 de octubre y de 12:00 a 24:00 horas el 30 y 31 de octubre, dentro de la actividad cultural “Festival Luzmadrid”.</t>
  </si>
  <si>
    <t>B87955910</t>
  </si>
  <si>
    <t>Smart Fussion S.L</t>
  </si>
  <si>
    <t>Creación, producción y exhibibición de la instalación artística CAMINO A LA VIDA, creación original del artista Juanjo LLorens, a prestar por SMART FUSSION S.L, quien declara detentar los derechos, incluyendo aporte de material técnico y equipo humano,montaje y desmontaje, dentro de la actividad cultural “Festival Luzmadrid” en los días 29, 30 y 31 de octubre de 2021 en horario de 20:00 a 24:00 horas en el Palacio de Cibeles de Madrid.</t>
  </si>
  <si>
    <t>Atelier Erik Barray</t>
  </si>
  <si>
    <t>Contrato de servicios de adaptación, producción y exhibición de una instalación artística titulada "ARBORELUM", del artísta ERIK BARRAY en el Paseo del Prado de Madrid, en el marco de la actividad cultural Festival LuzMadrid.</t>
  </si>
  <si>
    <t>25346241B</t>
  </si>
  <si>
    <t>Juan Antonio Fuentes Muñoz</t>
  </si>
  <si>
    <t>Contrato de servicios de creación, producción y exhibición de una instalación artística titulada KINETIC PERSPERCTIVE, del artista Juan Fuentes, en la Plaza Isabel II de Madrid, en el marco de la actividad cultural Festival LuzMadrid.</t>
  </si>
  <si>
    <t>Association Groupe Laps</t>
  </si>
  <si>
    <t>Contrato de servico para la adaptación, producción y exhibición pública de la instlación artistica KEYFRAMES GAME STORIES DE GROUPE LPAS, en el marco de la actividad cultural Festival LuzMadrid.</t>
  </si>
  <si>
    <t>B61589859</t>
  </si>
  <si>
    <t>Estudi Antoni Arola S.L</t>
  </si>
  <si>
    <t>Adaptación, producción y exhibición de una instalación artística titulada,
Reflexions 4.Madrid, del artista Antoni Arola en la Puerta de Alcalá de Madrid, incluyendo el aporte de material técnico y equipo humano, montaje y desmontaje, en el marco de la actividad cultural “Festival Luzmadrid”. La exhibición pública será durante los días 29, 30 y 31 de octubre de 2021, en horario de 20:00 a 24:00 horas, dentro de la actividad cultural “Festival Luzmadrid”.</t>
  </si>
  <si>
    <t>PR21-0153</t>
  </si>
  <si>
    <t>47278955V</t>
  </si>
  <si>
    <t>Nuria Moliner Sabadell</t>
  </si>
  <si>
    <t>Actividad docente. Modera coloqui mesa redonda: Arquitectura sin instrucciones de uso, infraestructuras para el encuentro, dentro deñ proyecto exposistivo La Hoja. Intermediae dia 30/09/2021.</t>
  </si>
  <si>
    <t>PR21-0194</t>
  </si>
  <si>
    <t>71142547M</t>
  </si>
  <si>
    <t>Lucía Rodriguez Miranda</t>
  </si>
  <si>
    <t>Servicios de adaptación de la dramaturgia original, así como la organización, ejecución y desarrollo del estreno de la representación artística única con título “Alicias Buscan Maravillas”, obra teatral como parte de la programación 2021 de la actividad cultural Veranos de la Villa y de Espacio Abierto Quinta de los Molinos, los dias 23, 24 y 25 julio de 2021</t>
  </si>
  <si>
    <t>SP21-00067</t>
  </si>
  <si>
    <t>A80119272</t>
  </si>
  <si>
    <t>Informa D&amp;B, S.A.U.</t>
  </si>
  <si>
    <t xml:space="preserve">Servicio de acceso abierto a la base de datos de informa, la cual proporciona información comercial, financiera y de marketing de empresas y autónomos, así como solicitar certificados registrales y realizar consultas, en virtud de la Disposición Adicional 9ª de la Ley de Contratos del Sector Público, la cual establece normas especiales para la contratación del acceso a bases de datos y la suscripción a publicaciones, desde 1 de agosto de 2021 hasta 31 de julio de 2023 </t>
  </si>
  <si>
    <t>Contrato Menor</t>
  </si>
  <si>
    <t>SP21-00314</t>
  </si>
  <si>
    <t>B86300811</t>
  </si>
  <si>
    <t>Baker Tilly Auditores, S.L.P</t>
  </si>
  <si>
    <t>Servicio de Verificación Independiente del Estado de Información No Financiera para los ejercicios 2021, 2022 y 2023 incluido en el informe de gestión de las cuentas consolidadas de los ejercicios 2021, 2022 y 2023, desde 1 de noviembre de 2021 hasta 31 de octubre de 2024</t>
  </si>
  <si>
    <t>SP21-00352</t>
  </si>
  <si>
    <t>B99083404</t>
  </si>
  <si>
    <t>Mas Prevención Servicio de Prevención, S.L.U.</t>
  </si>
  <si>
    <t>Servicio de formación LOTE 1 teórico práctica de prevención de riesgos laborales en trabajos en altura, desde 1 de septiembre de 2021 hasta 31 de agosto de 2023</t>
  </si>
  <si>
    <t>SP21-00353</t>
  </si>
  <si>
    <t>B41569781</t>
  </si>
  <si>
    <t>ATC-3, S.L.</t>
  </si>
  <si>
    <t>Servicio de formación LOTE 2 formación teórico práctica correspondiente al estudio de cargas específico en suspensión de elementos en escenarios y espectáculos – rigging, desde 13 de septiembre 2021 a 12 de septiembre 2023</t>
  </si>
  <si>
    <t>SP21-00354</t>
  </si>
  <si>
    <t>Servicio de formación LOTE 3 teórico práctica de seguridad en manejo de plataformas elevadoras móviles de personal, desde 1 de septiembre de 2021 hasta 31 de agosto de 2023</t>
  </si>
  <si>
    <t>SP21-00262</t>
  </si>
  <si>
    <t>B83345652</t>
  </si>
  <si>
    <t>Servicios Integrales de Fincas Urbanas, S.L.</t>
  </si>
  <si>
    <t>Servicio de limpieza para las Actividades Culturales y Proyectos de Madrid Destino desarrolle en distintos espacios de la ciudad de Madrid, ejecutándose en su gran mayoría en el espacio público exterior, es decir, en la Calle, Plazas, Parques o incluso en Centros Culturales de la ciudad, siempre y cuando los mismos no dispongan de un contrato de limpieza específico, desde 1 de octubre de 2021 hasta 31 de mayo de 2023</t>
  </si>
  <si>
    <t>SP21-00137</t>
  </si>
  <si>
    <t>A78053790</t>
  </si>
  <si>
    <t>Emprosoft S.A.</t>
  </si>
  <si>
    <t>Servicio de gestión del gasto en comunicaciones para realizar sobre el consumo que realizan los dispositivos móviles de Madrid Destino Cultura Turismo y Negocio S.A. del 29 de julio de 2021 hasta el 28 de julio de 2023</t>
  </si>
  <si>
    <t>SP21-00152</t>
  </si>
  <si>
    <t>BE0725771420</t>
  </si>
  <si>
    <t>Z-CARD® EUROPE</t>
  </si>
  <si>
    <t>Suministro del articulo de imprenta desplegable Zig-Zag del 1 de agosto de 2021 al 31 de julio de 2024</t>
  </si>
  <si>
    <t>B64264047</t>
  </si>
  <si>
    <t>Acció Salut, S.L.</t>
  </si>
  <si>
    <t>Servicio de test rápidos de antígenos para trabajadores y artistas, desde 1 de septiembre al 31 de diciembre de 2021</t>
  </si>
  <si>
    <t>SP21-00254</t>
  </si>
  <si>
    <t>B60266798</t>
  </si>
  <si>
    <t>Celer Pawlowsky, S.L.</t>
  </si>
  <si>
    <t>Servicio de Traduccion para el Area de Cultura desde el 9 de septiembre de 2021 al 8 de septiembre de 2022</t>
  </si>
  <si>
    <t>SP21-00253</t>
  </si>
  <si>
    <t>Servicio de Traduccion para el Area de Turismo desde el 9 de septiembre de 2021 al 8 de septiembre de 2022</t>
  </si>
  <si>
    <t>SP21-00285</t>
  </si>
  <si>
    <t>U16786014</t>
  </si>
  <si>
    <t>UTE Acuer Marco Obras
(Fernandez Molina Obras y Servicios, S.A. - Cotodisa Obras y Servicios, S.A.)</t>
  </si>
  <si>
    <t>Acuerdo Marco de Obras 2021-2022 para la realización de obras de reforma, reparación y conservación de los edificios dependientes de Madrid Destino - LOTE 1 Recintos Feriales de la Casa de Campo, por un periodo de 12 meses, del 8 de septiembre de 2021 al 7 de septiembre de 2022</t>
  </si>
  <si>
    <t>SP21-00286</t>
  </si>
  <si>
    <t>Ferrovial Construcción, S.A.</t>
  </si>
  <si>
    <t>Acuerdo Marco de Obras 2021-2022 para la realización de obras de reforma, reparación y conservación de los edificios dependientes de Madrid Destino - LOTE 2 Resto de Edificios, por un periodo de 12 meses, del 8 de septiembre de 2021 al 7 de septiembre de 2022</t>
  </si>
  <si>
    <t>SP21-00512
(SP17-1107)</t>
  </si>
  <si>
    <r>
      <t xml:space="preserve">2º Acuerdo de contiunuidad del contrato de fecha 27/06/2018 del servicio de seguridad y vigilancia de los centros culturales gestionados por Madrid Destino (T. Español, T. Circo Price, Fernán Gómez CCV., Medialab-Prado, Matadero Madrid, Casa de la Panadería y Edificio Señores de Luzón). Continuidad del servicio ya que no ha finalizado el nuevo expediente de licitación y no se va a poder contar con un nuevo adjudicatario para antes </t>
    </r>
    <r>
      <rPr>
        <sz val="11"/>
        <rFont val="Calibri"/>
        <family val="2"/>
        <scheme val="minor"/>
      </rPr>
      <t>del 1 de julio de 2021, que es cuando finaliza la prórroga del servicio.</t>
    </r>
    <r>
      <rPr>
        <sz val="11"/>
        <color theme="1"/>
        <rFont val="Calibri"/>
        <family val="2"/>
        <scheme val="minor"/>
      </rPr>
      <t xml:space="preserve">
Continuidad del servicio prevista del 1 de octubre al 30 de noviembre de 2021</t>
    </r>
  </si>
  <si>
    <t>SP21-00403</t>
  </si>
  <si>
    <t>B88132949</t>
  </si>
  <si>
    <t>ATEC Estudio González Palacios, S.L.P</t>
  </si>
  <si>
    <t>Servicio de dirección de ejecución de obra y coordinación de seguridad y salud en fase de ejecución Lote 1, asociado a las obras que se realizarán con el acuerdo marco de obras previsto realizar en los centros dependientes de Madrid Destino (Lote 1), en los ejercicios 2021-2022. El plazo de ejecución será de 12 meses, del 29 de septiembre de 2021 al 28 de septiembre de 2022</t>
  </si>
  <si>
    <t>39% de baja</t>
  </si>
  <si>
    <t>SP21-00404</t>
  </si>
  <si>
    <t>Servicio de dirección de ejecución de obra y coordinación de seguridad y salud en fase de ejecución Lote 2, asociado a las obras que se realizarán con el acuerdo marco de obras previsto realizar en los centros dependientes de Madrid Destino (Lote 2), en los ejercicios 2021-2022. El plazo de ejecución será de 12 meses, del 29 de septiembre de 2021 al 28 de septiembre de 2022</t>
  </si>
  <si>
    <t>SP20-00438</t>
  </si>
  <si>
    <t>B85808335</t>
  </si>
  <si>
    <t>Servicio de Prevención, Formación y Consultoría, S.L.</t>
  </si>
  <si>
    <t>Prórroga del contrato suscrito el 26/11/20 para el servicio de recurso preventivo, así como la elaboración de documentación técnica en materia preventiva, desde 1 de diciembre de 2021 hasta el 30 de noviembre de 2022</t>
  </si>
  <si>
    <t>2º Prórroga del contrato suscrito el 8 de febrero de 2019 y modificación para el suministro de electricidad en alta tensión con tarifa de acceso 6.1.A. para los edificios Teatro Fernán Gómez, Teatro Circo Price, Anillo Palacio Cristal, Madrid Arena, Caja Mágica Alumbrado deportivo, Caja Mágica Socorro, desde el 1 de octubre de 2021 hasta 28 de febrero de 2022</t>
  </si>
  <si>
    <t>2º Prórroga del contrato suscrito el 8 de febrero de 2019 y modificación para el suministro de electricidad en alta y baja tensión con tarifa de acceso 3.1ª, 3.0A, 2.1.DHA, 2.1ª, 2.0A y 2.0DHA., desde el 1 de octubre de 2021 hasta 28 de febrero de 2022</t>
  </si>
  <si>
    <t>PR21-0254</t>
  </si>
  <si>
    <t>Madrid tiene Historia</t>
  </si>
  <si>
    <t>35050655N</t>
  </si>
  <si>
    <t>Mari Pau Dominguez Cutillas</t>
  </si>
  <si>
    <t>Actividad Docente. Conferencia titulada El Madrid de los Borbones, dentro del Ciclo Madrid Tiene Historia.</t>
  </si>
  <si>
    <t>x determinar</t>
  </si>
  <si>
    <t>37288287C</t>
  </si>
  <si>
    <t>Augusto Ferrer-Dalmau Nieto</t>
  </si>
  <si>
    <t>Actividad Docente. Conferencia titulada La Historia de Madrid y de España, dentro del Ciclo Madrid Tiene Historia. El 16 de septiembre en Salones Conde Duque.</t>
  </si>
  <si>
    <t>B86169687</t>
  </si>
  <si>
    <t>Montemaimon, S.L.</t>
  </si>
  <si>
    <t>Actividad Docente. Conferencia titulada Diplomaticos que salvaron la vida (conferencia de Inocencio F. Arias), dentro del Ciclo Madrid Tiene Historia. El 21 de octubre en Casa Sefarad.</t>
  </si>
  <si>
    <t>71447352Z</t>
  </si>
  <si>
    <t>Ana Andrés Cristobal</t>
  </si>
  <si>
    <t>Actividad docente para participar en mesa redonda del proyecto "Prototipando el relato" el 17 de septiembre de 2021</t>
  </si>
  <si>
    <t>02717100H</t>
  </si>
  <si>
    <t>Elena Utrilla Perera</t>
  </si>
  <si>
    <t>Actividad docente para participar en mesa redonda del proyecto "Prototipando el relato" el 16 de septiembre de 2021</t>
  </si>
  <si>
    <t>PR1-0081</t>
  </si>
  <si>
    <t>28973714Q</t>
  </si>
  <si>
    <t xml:space="preserve">Estefany Duran Fonseca </t>
  </si>
  <si>
    <t xml:space="preserve">Actividad docente para imparticion de taller dentro del proyecto "IV Pared VR" el 18 de septiembre de 2021 </t>
  </si>
  <si>
    <t>51545936S</t>
  </si>
  <si>
    <t>Iris Sofia Hernandez Gomez</t>
  </si>
  <si>
    <t>02292647F</t>
  </si>
  <si>
    <t>Isabel Ochoa Soto</t>
  </si>
  <si>
    <t>Actividad docente para participar en mesa redonda del proyecto "Prototipando el relato" el 15 de septiembre de 2021</t>
  </si>
  <si>
    <t>51402439S</t>
  </si>
  <si>
    <t xml:space="preserve">Jorge Esteban Blein </t>
  </si>
  <si>
    <t xml:space="preserve">Actividad docente para imparticion de taller dentro del proyecto "IV Pared VR" el 17 de septiembre de 2021 </t>
  </si>
  <si>
    <t>44411379N</t>
  </si>
  <si>
    <t xml:space="preserve">Lucas Rodríguez Marcos </t>
  </si>
  <si>
    <t>50974494P</t>
  </si>
  <si>
    <t>Miguel Viedma Rivas</t>
  </si>
  <si>
    <t>Actividad docente para "Taller sobre la experiencia colaborativa en bionenergía" los dias 23 y 23 de junio de 2021</t>
  </si>
  <si>
    <t>45573126Y</t>
  </si>
  <si>
    <t>Sergio Perez Ortega</t>
  </si>
  <si>
    <t>Actividad docente para mesa redonda "Hablemos del aire con Sergio Perez-Liquencity" en el Lab 0 de Medialab-Prado el 15 de junio de 2021</t>
  </si>
  <si>
    <t>PR21-0167</t>
  </si>
  <si>
    <t>B66797689</t>
  </si>
  <si>
    <t>Malumaluga, S.L</t>
  </si>
  <si>
    <t>Prestación de los servicios de coproducción del espectáculo musical infantil único “Bob Marley for babies”” y de su exhibición en la Nave 10 Sala Max Aub de las Naves del Español en Matadero, del 11 al 26 de septiembre de 2021.</t>
  </si>
  <si>
    <t>PR21-0168</t>
  </si>
  <si>
    <t>B93478196</t>
  </si>
  <si>
    <t>Gestión de Actuantes, S.L.</t>
  </si>
  <si>
    <t>Prestación de los servicios de exhibición de los espectáculos teatrales únicos “Desde aquí veo sucia la plaza”; “Herederos del ocaso” y “Algún día todo esto será tuyo” en la Nave 10 Sala Max Aub de las Naves del Español en Matadero, del 30 de septiembre al 31 de octubre de 2021.</t>
  </si>
  <si>
    <t>PR21-0165</t>
  </si>
  <si>
    <t>10763026S</t>
  </si>
  <si>
    <t>Jesus Pancracio Palacio Garcia</t>
  </si>
  <si>
    <t>Prestación de los servicios de dirección de escena del espectáculo teatral único “¿Que no…?”; para su representación en la Nave 11 Sala Fernando Arrabal de las Naves del Español en Matadero del 22 de septiembre al 21 de octubre de 2021.</t>
  </si>
  <si>
    <t>523 647 576 000 58</t>
  </si>
  <si>
    <t>Compagnie Maguy Marin</t>
  </si>
  <si>
    <t>Prestación de los servicios de del servicio de exhibición del espectáculo teatral único “May B” en la Nave 10 Sala Max Aub de las Naves del Español en Matadero, del 15 al 18 de septiembre de 2021</t>
  </si>
  <si>
    <t>BE 0445491702</t>
  </si>
  <si>
    <t>Needcompany</t>
  </si>
  <si>
    <t>Prestación de los servicios de coproducción del espectáculo teatral único “Billy’s violence”” y de su exhibición en la Nave 11 Sala Fernando Arrabal de las Naves del Español en Matadero, del 23 al 26 de septiembre de 2021</t>
  </si>
  <si>
    <t>PR21-0169</t>
  </si>
  <si>
    <t>B55123913</t>
  </si>
  <si>
    <t>ElPezCruz S.L.</t>
  </si>
  <si>
    <t>Prestación de los servicios de coproducción del espectáculo musical único “Género imposible”; y de su exhibición en la Nave 11 Sala Fernando Arrabal de las Naves del Español en Matadero los días 1, 2 y 3 de octubre de 2021.</t>
  </si>
  <si>
    <t>PR21-0184</t>
  </si>
  <si>
    <t>50264604J</t>
  </si>
  <si>
    <t>Carlos Sambricio Echegaray Rivera</t>
  </si>
  <si>
    <t>Actividad Docente Colaborador para escribir el articulo numero 3 de la revista Espiar a los Arboles.</t>
  </si>
  <si>
    <t xml:space="preserve">22374693V </t>
  </si>
  <si>
    <t>Cesar Oliva Olivares</t>
  </si>
  <si>
    <t>30645574Y</t>
  </si>
  <si>
    <t>Maria Laura Espido Freire</t>
  </si>
  <si>
    <t>Actividad Docente Colaborador Moderadora para los encuentros con el publico de la temporada 2021/2022 en Naves</t>
  </si>
  <si>
    <t>200,00€ por sesion (Total 1,600,00€)</t>
  </si>
  <si>
    <t>70592694J</t>
  </si>
  <si>
    <t>Javier Muñoz de Morales Galiana</t>
  </si>
  <si>
    <t>PR21-0230</t>
  </si>
  <si>
    <t xml:space="preserve">B88582002 </t>
  </si>
  <si>
    <t>Servicio de Dirección Artística para la Actividad Cultural "Cabalgata Madrid 2022" hasta el 15 de enero de 2022</t>
  </si>
  <si>
    <t>PR21-0150</t>
  </si>
  <si>
    <t>B84277573</t>
  </si>
  <si>
    <t>Ciudadano Kien Proyectos Artisticos, S.L.</t>
  </si>
  <si>
    <t>Contrato de servicios de Dirección Artistica para la actividad "NAVIDAD 2021".</t>
  </si>
  <si>
    <t>2º Modificado del contrato de fecha 24/07/2019 de las obras de consolidación estructural y acondcionamiento básico del Pabellón de los Hexágonos, debidas a las deficiencias en la acometída eléctrica como en las obras derivadas del temporal, las cuales modifican el poyecto original.
este 2º Modificado conlleva una alteración de las condiciones económicas pero no de tiempo de ejecución</t>
  </si>
  <si>
    <t>SP21-00289</t>
  </si>
  <si>
    <t>B86075785</t>
  </si>
  <si>
    <t>Instalaciones Madrileñas Secis, S.L</t>
  </si>
  <si>
    <r>
      <t>Obras necesarias en las instalaciones del Madrid Arena - Pabellón de Cristal y entornos de los Recintos Feriales de la Casa de Campo - para la correcta celebración de la DAVIS CUP by Rakuten Madrid Finals 2021 - LOTE 1, a ejecutar en el plazo de 1 mes y quince días desde la firma del Acta de inicio de los trabajos</t>
    </r>
    <r>
      <rPr>
        <sz val="11"/>
        <rFont val="Calibri"/>
        <family val="2"/>
        <scheme val="minor"/>
      </rPr>
      <t>, el 27 de julio de 2021</t>
    </r>
  </si>
  <si>
    <t>SP21-00318</t>
  </si>
  <si>
    <t>Obras de falsos techos en el Pabellón de Cristal - LOTE 2, a ejecutar en el plazo de 1 mes y quince días desde la firma del Acta de inicio de los trabajos, el 9 de julio de 2021</t>
  </si>
  <si>
    <t>SP21-00095</t>
  </si>
  <si>
    <t>B80164908</t>
  </si>
  <si>
    <t>Stolle, S.L</t>
  </si>
  <si>
    <t>Adenda al contrato de fecha 17/03/21 del servicio de assitencia téncia de la dirección de obra de la parrilla del Circo Price, en la que se establece que la forma de pago será mediante certificaciones mensuales</t>
  </si>
  <si>
    <t>Adenda</t>
  </si>
  <si>
    <t>SP20-00025.2</t>
  </si>
  <si>
    <t>B06669881</t>
  </si>
  <si>
    <t>Dion Eventos, S.L.</t>
  </si>
  <si>
    <t>Prórroga del contrato suscrito 02/09/2020 para el servicio auxiliar de barras y camareros en el Teatro Circo Price, desde 10 de septiembre de 2021 a 9 de septiembre de 2022</t>
  </si>
  <si>
    <t>PR21-0215</t>
  </si>
  <si>
    <t xml:space="preserve">G78833837 </t>
  </si>
  <si>
    <t>Asociación de Malabaristas (Escuela de Circo Carampa)</t>
  </si>
  <si>
    <t xml:space="preserve">Organización y desarrollo de la ejecución del proyecto artístico formativo circense "CRECE" para jóvenes y niños dentro de la programación de 2021 y 2022 del Teatro Circo Price desde 29 de agosto de 2021 hasta el 25 de junio de 2022 </t>
  </si>
  <si>
    <t>PR21-0139</t>
  </si>
  <si>
    <t xml:space="preserve">B16664104 </t>
  </si>
  <si>
    <t>Circontinentes, S.L</t>
  </si>
  <si>
    <t xml:space="preserve">Creación, organización y desarrollo de una representación artística única IV Festival Iberoamericano de Circo "Firco 2021" dentro de la programación de 2021 del Teatro Circo Price, del 1 al 3 de octubre de 2021 </t>
  </si>
  <si>
    <t xml:space="preserve">Liquidacion Taquilla
40% Cia
60% MD
(12.600 €)+55.000€ </t>
  </si>
  <si>
    <t>PR21-0159.1</t>
  </si>
  <si>
    <t>A78774577</t>
  </si>
  <si>
    <t>Pentación S.A.</t>
  </si>
  <si>
    <t xml:space="preserve">Prestación de los servicios de coproducción del espectáculo teatral único “Edipo”; de su exhibición en la Sala Margarita Principal del Teatro Español del 8 de septiembre al 31 de octubre de 2021 y de su producción en gira. </t>
  </si>
  <si>
    <t>SP21-00241</t>
  </si>
  <si>
    <t>B486324258</t>
  </si>
  <si>
    <t>Aptent Soluciones S.L.</t>
  </si>
  <si>
    <t>Servicio de Sobretitulado y audiodescripcion de las exhibiciones y producciones del Teatro Español y Navesl de Español en Matadero del 18 de agosto al 31 de agosto de 2024</t>
  </si>
  <si>
    <t>PR21-0161</t>
  </si>
  <si>
    <t>B85942795</t>
  </si>
  <si>
    <t>Som 2011, S.L</t>
  </si>
  <si>
    <t>Coproduccion del espectaculo "En tierra extraña" en la Sala Principal del Teatro Español hasta el 30 de junio de 2023 incluyendo la gira</t>
  </si>
  <si>
    <t>Liquidacion Taquilla
73,55% Cia
26,45% MD
(260.000 €)+60.000 coproduccion</t>
  </si>
  <si>
    <t>Liquidacion Taquilla
73,55% Cia
26,45% MD
(260.000 €)</t>
  </si>
  <si>
    <t>PR21-0234</t>
  </si>
  <si>
    <t>33529425W</t>
  </si>
  <si>
    <t>Lorena Berdún Villegas</t>
  </si>
  <si>
    <t>Presentar y moderar las charlas y tertulias que se generen durante los “Encuentros con el público” que se desarrollarán tras los espectáculos que se mencionan en el presente documento que el Teatro Español organiza en las Salas Principal y Margarita Xirgu durante la temporada teatral 2021 /2022.</t>
  </si>
  <si>
    <t>200€ por moderacion (8 sesiones)</t>
  </si>
  <si>
    <t>B67066068</t>
  </si>
  <si>
    <t xml:space="preserve">Pascualin Estructures Stage Technology, S.L., </t>
  </si>
  <si>
    <t>Prestación de servicios de construcción de elementos expositivos para la exposición “Colita flamenco. El viaje sin fin” que se mostrará en la Sala Andrea D’Odorico del Teatro Español del 27 de octubre de 2021 al 24 de abril de 2022.</t>
  </si>
  <si>
    <t>PR21-0284</t>
  </si>
  <si>
    <t>Maria Jesus Osinaga Osso</t>
  </si>
  <si>
    <t>Actividad Docente para el proyecto Dialogos III en la temporada 2021/2022 del Teatro Español con un maximo de 15 sesiones</t>
  </si>
  <si>
    <t>3.750€ (maximo 15 sesiones)
250€ por sesion</t>
  </si>
  <si>
    <t>SP21-00100</t>
  </si>
  <si>
    <t>U06868269</t>
  </si>
  <si>
    <t>UTE Teatro Fernán Gómez Centro Cultural de la Villa</t>
  </si>
  <si>
    <t xml:space="preserve">Obras de acondicionamiento de climatización y electricidad del Teatro Fernán Gómez. CCV, cuyo plazo de ejecución es de 18 meses </t>
  </si>
  <si>
    <t>PR21-0059</t>
  </si>
  <si>
    <t xml:space="preserve">B83920579 </t>
  </si>
  <si>
    <t>Secuencia 3 Artes Comunicación, S.L</t>
  </si>
  <si>
    <t>Organización, ejecución y desarrollo de la representación artística única denominada “Los Pazos de Ulloa” en Teatro Fernán Gomez. Centro Cultural de la Villa de 8 de octubre al 7 de noviembre de 2021 así como la realización de las actividades paralelas complementarias a la misma consistentes en una Exposición sobre Emilia Pardo Bazán con título provisional “Madrid en Emilia Pardo Bazán”, encuentros con el público, charlas-coloquio y una proyección, dentro de la programación 2021 entre el 7 de octubre y el 7 de noviembre de 2021</t>
  </si>
  <si>
    <t xml:space="preserve">Liquidacion Taquilla
90% Cia
10% MD
(168.205 €)+15.000€ de produccion y 30.000 € expo </t>
  </si>
  <si>
    <t>PR21-0145</t>
  </si>
  <si>
    <t>Tània Balló Colel</t>
  </si>
  <si>
    <t>Servicios de comisariado de la exposición denominada “Las Sinsombrero" en la Sala de Exposiciones del Teatro Fernán Gomez. Centro Cultural de la Villa 12 de octubre de 2022 hasta 13 de enero del 2023, como parte de la programación artística de 2022 organizada por el Centro</t>
  </si>
  <si>
    <t>PR20-0339</t>
  </si>
  <si>
    <t>46730286J</t>
  </si>
  <si>
    <t>Ricardo Blanco Blanco</t>
  </si>
  <si>
    <t xml:space="preserve">Autorización a Madrid Destino de licencia de derechos sobre la Ilustración como imagen principal en la campaña de comunicación que la entidad va a efectuar para la promoción y difusión del programa de actividades que organizará en el Teatro Fernán Gomez-Centro Cultural de la Villacomo homenaje al artista Fernando Fernán Gomez con motivo de la celebración del centenario de su nacimiento entre septiembre y diciembre de 2021 </t>
  </si>
  <si>
    <t>PR21-0156</t>
  </si>
  <si>
    <t xml:space="preserve">B81348526 </t>
  </si>
  <si>
    <t>Meridional Producciones S.L</t>
  </si>
  <si>
    <t xml:space="preserve">Servicios ejecución de la representación artística única denominada "Turistas", para su exhibición en Teatro Fernán Gomez. Centro Cultural de la Villa del 15 de septiembre al 10 de octubre de 2021 </t>
  </si>
  <si>
    <t>Liquidacion Taquilla
90% Cia
10% MD
(29.906 €)+500€ de talleres</t>
  </si>
  <si>
    <t>SP21-00373</t>
  </si>
  <si>
    <t>B87514576</t>
  </si>
  <si>
    <t>Valoriza Centro Especial de Empleo, S.L.</t>
  </si>
  <si>
    <t>Servicio auxiliar de atención al público, durante el horario de apertura y dentro del espacio cultural Fernán Gómez. Centro Cultural de la Villa, desde 7 de octubre de 2021 hasta 15 de enero de 2023</t>
  </si>
  <si>
    <t>02185441G
02178198Y</t>
  </si>
  <si>
    <t>Helena Fernández Fernández
Fernando Ferández Fernández</t>
  </si>
  <si>
    <t>Autorizacion a MD para usar la imagen y nombre de Fernando Fernán Gomez en el Centro Cultural de la Villa y posterior registro de la marca con carácter indefinido</t>
  </si>
  <si>
    <t>Autorizacion a MD para usar la imagen y nombre de Fernando Fernán Gomez como homenaje al centeneario de su nacimiento para la representación teatral en coproducción con el Teatro Arriaga de la obra "El Viaje a Ninguna Parte" que se celebrará en Madrid del 23 de septiembre al 3 de octubre de 2021</t>
  </si>
  <si>
    <t>SP21-00092</t>
  </si>
  <si>
    <t>B48781256</t>
  </si>
  <si>
    <t>Conmunica Mediatrader S.L.U.</t>
  </si>
  <si>
    <t>Servicios de mantenimiento y actualización en varios idiomas del portal esmadrid.com de mantenimiento y actualizacion de su agenda y base de datos de recursos turisticos, de revisión de sus contenidos editoriales y de la redacción de artículos, para Madrid Destino del 1 de septiembre 2021 al 31 agosto de 2023</t>
  </si>
  <si>
    <t>SP21-00415</t>
  </si>
  <si>
    <t>GB232400420</t>
  </si>
  <si>
    <t>Reed Exhibition LTD</t>
  </si>
  <si>
    <t>Participacion en feria "IBTM World 2021" en Barcelona con un stad de 137 m2 del 30 de noviembre al 3 de diciembre de 2021</t>
  </si>
  <si>
    <t>Ferias</t>
  </si>
  <si>
    <t>SP21-00502</t>
  </si>
  <si>
    <t xml:space="preserve">A79365821 </t>
  </si>
  <si>
    <t>Tecnologías Servicios Agrarios, S.A., S.M.E., M.P</t>
  </si>
  <si>
    <t xml:space="preserve">Encargo del Ayuntamiento de Madrid, a través de MADRID DESTINO, a TRAGSATEC de la realización de las siguientes prestaciones:
*La adaptación del Plan Estratégico de Turismo de la Ciudad de Madrid a la Estrategia de Sostenibilidad Turística en Destino, de forma que el desarrollo e implementación del nuevo modelo turístico de la Ciudad de Madrid, diseñado en su Plan Estratégico, pueda realizarse y financiarse (total o parcialmente) a través de los Planes de Sostenibilidad Turística en Destino que serán aprobados anualmente (periodo 2022-2026).
* El apoyo técnico en la selección de las actuaciones en materia de turismo, justificación de la selección efectuada y preparación de la documentación para la solicitud de la Ciudad de Madrid a la convocatoria extraordinaria 2021 Planes de Sostenibilidad Turística en Destinos para entidades locales, cuya fecha máxima de presentación es el 20 de septiembre de 2021 </t>
  </si>
  <si>
    <t>SP20-00492</t>
  </si>
  <si>
    <t>B86387891</t>
  </si>
  <si>
    <t>Yondbee Social Effects, S.L.</t>
  </si>
  <si>
    <t>Servicios de agencia de marketing digital incluyendo community management de perfiles turísticos para Madrid Destino, por un periodo de 12 meses, desde el 8 de septiembre de 2021 al 7 de septiembre de 2022</t>
  </si>
  <si>
    <t>SP21-00172</t>
  </si>
  <si>
    <t>A81349474</t>
  </si>
  <si>
    <t>Ariete Seguridad, S.A.</t>
  </si>
  <si>
    <t>Sesrvicio de seguridad y vigilancia LOTE 1, a prestar con motivo de celebración de las siguientes actividades "Veranos de la Villa 2021” desde el 15 de julio hasta el 29 de agosto de 2021, ambos incluidos y del “Festival de la Luz 2021” desde el 28 hasta el 31 de octubre de 2021, ambos incluidos y que tendrán lugar en diferentes recintos, espacios culturales de Madrid, parques, plazas y espacios públicos, así como en la vía pública, y cualesquiera otros que Madrid Destino considere.</t>
  </si>
  <si>
    <t>SP21-00146</t>
  </si>
  <si>
    <t>U06906663</t>
  </si>
  <si>
    <t>Andanza Emplea, S.L y Core MKT, S.L. UTE, Ley 18/1982, abreviadamente UTE Andanza-Core Destino</t>
  </si>
  <si>
    <t>Servicio de carga y descarga de material escenográfico, técnico, bienes muebles y demás material, que Madrid Destino precise para la celebración y desarrollo de las actividades culturales, artísticas y/o eventos (que pueden ser propios, eventos de negocio o eventos de carácter privado), a realizar en los espacios y centros culturales que gestiona, así como en diferentes espacios de la Ciudad de Madrid, desde 1 de julio de 2021 hasta 30 de junio de 2022</t>
  </si>
  <si>
    <t>SP19-00885</t>
  </si>
  <si>
    <t>Modificación LOTE 2 correspondiente al contrato del servicio de mantenimiento integral y asistencia a eventos para el complejo Matadero Madrid y edificios de turismo (Casa de la Panadería, Señores de Luzón y Puntos de información, de conformidad con el supuesto b) del artículo 205 de la LCSP, incorporando al objeto del contrato la Caseta nº 1 de la Cuesta de Moyano de Madrid.</t>
  </si>
  <si>
    <t>no necesario</t>
  </si>
  <si>
    <t>Modificado</t>
  </si>
  <si>
    <t>SP19-00208</t>
  </si>
  <si>
    <t>B47037577</t>
  </si>
  <si>
    <t>Servicios Auxiliares de Mantenimiento y Limpieza, S.L.</t>
  </si>
  <si>
    <t>Prórroga del contrato suscrito 18 de julio de 2019 para el servicio de limpieza en determinados espacios (Recintos Feriales y el Complejo Multifuncional Caja Mágica), desde 18 de julio de 2021 al 17 de julio de 2023</t>
  </si>
  <si>
    <t>Adenda de modificación de precio de contrato de servicios de representación del espectáculo BOUNCE, por cancelación de funciones previstas por 2 positivos en COVID 19 en el equipo artístico y también por alerta climatológica.</t>
  </si>
  <si>
    <t>PR21-0109-2</t>
  </si>
  <si>
    <t xml:space="preserve"> B87062139</t>
  </si>
  <si>
    <t>Bataclán Ideas y Espectáculos, S.L.</t>
  </si>
  <si>
    <t>Contratación de servicios de representación del espectáculo de zarzuela "La Tabernera del Puertp", por la compañía lírica Amadeo Vives a realizar en el escenario ubicado en el patio central de Centro Cultural Conde Duque, dentro de la actividad de Veranos de la Villa.</t>
  </si>
  <si>
    <t>A79102331</t>
  </si>
  <si>
    <t>Unidad Editorial S.A</t>
  </si>
  <si>
    <t>Autorizacion de Unidad Editorial a Madrid Destino a incorporar la actividad "La influencia de los Maestros Españoles" que se celebra en el Palacio Fernán Nuñez de Madrid dentro de la programacion de Veranos de la Villa 2021 del 7 al 9 de julio de 2021</t>
  </si>
  <si>
    <t>CHE-113437619</t>
  </si>
  <si>
    <t>Compagnia Finzi Pasca Sagl</t>
  </si>
  <si>
    <t>Contrato de servicios de representacion del espectáculo titulado "Bianco su Bianco" por la compañía Finzi Pasca a realizar en la Nave 10 - Sala MAX AUB de las Naves del Español en Matadero Madrid, dentro de la actividad Cultural Veranos de la Villa 2021.</t>
  </si>
  <si>
    <t>B86757358</t>
  </si>
  <si>
    <t>Fools Entertainment, S.L. - YLLANA</t>
  </si>
  <si>
    <t>Contrato de servicios de representación del espectáculo "No todo son pulgas. Memorias y desmemorias de un perro famoso", por la compañía YLLANA a realizar en la Sala Margarita Xirgu del Teatro Español.</t>
  </si>
  <si>
    <t>PR21-0185</t>
  </si>
  <si>
    <t>B65639544</t>
  </si>
  <si>
    <t>L'Impresa Management Manel Sanchez, S.L.</t>
  </si>
  <si>
    <t>Contratación de servicios de representación del espectáculo de danza "BROKEN CHORA", por el coreógrafo e interprete Gregory Maqoma, a realizar en el escenario ubicado en el Patio Central de Centro Cultural Conde Duque, dentro de la actividad de Veranos de la Villa 2021.</t>
  </si>
  <si>
    <t>Danza</t>
  </si>
  <si>
    <t>B88084223</t>
  </si>
  <si>
    <t xml:space="preserve">Souleriando Producciones, S.L. </t>
  </si>
  <si>
    <t>Contratación de servicios de representación del espectáculo de música titulado "PITINGO A CHABUCA GRANDA", interpretado por el artista Pitingo, a realizar en el escenario ubicado en el Patio Central de Centro Cultural Conde Duque, dentro de la actividad de Veranos de la Villa 2021.</t>
  </si>
  <si>
    <t>B41978115</t>
  </si>
  <si>
    <t>Eva Yerbabuena, S.L.</t>
  </si>
  <si>
    <t>Contratación de servicios de representación del espectáculo de flamenco titulado "AL IGUAL QUE TU", por la compañia Eva Yerbabuena, a realizar en el escenario ubicado en el Patio Central de Centro Cultural Conde Duque, dentro de la actividad de Veranos de la Villa 2021.</t>
  </si>
  <si>
    <t>G87970364</t>
  </si>
  <si>
    <t>Asociación Espacio Caniceria</t>
  </si>
  <si>
    <t>Contrato de servicios de organización de una instalación transmedial titulada "Tatuar es cicatrizar juntas - Proyecto Memento", en el espacio escénico ubicado en la Sala de Bodegas del Centro Cultural Conde Duque, en el marco de la actividad cultural Veranos de la Villa 2021.</t>
  </si>
  <si>
    <t>VAT 56983559</t>
  </si>
  <si>
    <t>SNG OPERA IN BALLET LJUBLJANA</t>
  </si>
  <si>
    <t>Contrato de servicios de representación del Ballet WIND, los dias 11, 12 y 13 de agosto, por el The Opera in Ballet Ljubljana a prestar por the Solvenian National Opera and Ballet Ljubljana.</t>
  </si>
  <si>
    <t>B86726007</t>
  </si>
  <si>
    <t>33 Producciones y Management, S.L.</t>
  </si>
  <si>
    <t>Contrato de servicios para la representación de un concierto interpretado por la artista Pastora Soler en el escenario ubicado en el Patio Central del Centro Cultural Conde Duque, en el marco de la actividad cultural Veranos de la Villa 2021.</t>
  </si>
  <si>
    <t>B59867929</t>
  </si>
  <si>
    <t>Interludio, S.L.</t>
  </si>
  <si>
    <t>Contrato de servicios de representación teatral titulado "ROMANCERO GITANO", interpretado por la actriz Nuria Espert y dirigido por Lluis Pasqual, en el escenario ubicado en el claustro del patio del Instituto San Isidro, en el marco de la actividad cultural Veranos de la Villa 2021.</t>
  </si>
  <si>
    <t>71156709E</t>
  </si>
  <si>
    <t>Laura Villadiego Gutierrez</t>
  </si>
  <si>
    <t>Actividad docente como ponente del tallar Fablab: textil y biomateriales el 14 de abril de 2021</t>
  </si>
  <si>
    <t>PR21-0081
PR21-0082</t>
  </si>
  <si>
    <t>55310665N</t>
  </si>
  <si>
    <t>Alejandro Eduardo Albarzúa Molina</t>
  </si>
  <si>
    <t>Actividad docente para talleres "Tiña y Teje " y "El arbol de la vida" para celebrar en Matadero Madrid del 24 de abril al 11 de mayo de 2021</t>
  </si>
  <si>
    <t>05461368H</t>
  </si>
  <si>
    <t>Lorena Delgado Piña</t>
  </si>
  <si>
    <t>Actividad docente para como ponente para "Taller cocrea dentro del Proyecto Fablab Textil" el 30 de abril de 2021</t>
  </si>
  <si>
    <t>71516782F</t>
  </si>
  <si>
    <t>Ana Cristina Rodríguez Magadán</t>
  </si>
  <si>
    <r>
      <t>Actividad docente para conferencia "Charla sobre mujeres y diseño dentro de la Editatona virtual de diseñadoras en Wikipedia #22M</t>
    </r>
    <r>
      <rPr>
        <b/>
        <sz val="11"/>
        <color theme="1"/>
        <rFont val="Calibri"/>
        <family val="2"/>
        <scheme val="minor"/>
      </rPr>
      <t xml:space="preserve">" </t>
    </r>
    <r>
      <rPr>
        <sz val="11"/>
        <color theme="1"/>
        <rFont val="Calibri"/>
        <family val="2"/>
        <scheme val="minor"/>
      </rPr>
      <t>de forma virtual el 22 de mayo de 2021</t>
    </r>
  </si>
  <si>
    <t>02901477G</t>
  </si>
  <si>
    <t>Sofía Montserrat de Juan Sánchez</t>
  </si>
  <si>
    <t>Actividad Docente para charla y mesa de trabajo Residencias de artistas en colegios dentro del "Programa Levadura" en la Sala Polivalente de Conde Duque el 16 de junio de 2021</t>
  </si>
  <si>
    <t>SP21-00405</t>
  </si>
  <si>
    <t xml:space="preserve">Q2873018B </t>
  </si>
  <si>
    <t>Institución Ferial de Madrid</t>
  </si>
  <si>
    <t>Participación en la 42 edición de certamen FITUR organizado por la institución ferial de Madrid IFEMA, que tendrá lugar en Madrid en el recinto ferial Juan Carlos I del 19 al 23 de enero de 2022. Madrid Destino contará con un espacio de 679 m2 en el pabellón 9. Las necesidades a cubrir por el presente contrato son las de alquilar a IFEMA el espacio donde se situará el stand (679 m2 ; pabellón 9;) así como la cobertura de todos los servicios inherentes a la participación en FITUR que provee IFEMA como única entidad organizadora y gestora del certamen.</t>
  </si>
  <si>
    <t>CA004F1</t>
  </si>
  <si>
    <t>B82841610</t>
  </si>
  <si>
    <t>Vera Galdeano, S.L.U</t>
  </si>
  <si>
    <t>Adenda a contrato de 15 de enero de 2002 del servicio de restauración del Pabellón Burgos,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</si>
  <si>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Año 2020
-55.814,56€
Año 2021
-25.879,51€</t>
  </si>
  <si>
    <t>PR21-0242</t>
  </si>
  <si>
    <t>40355266H</t>
  </si>
  <si>
    <t>Imaculada Avalos Marqués (Alicia Korp)</t>
  </si>
  <si>
    <t xml:space="preserve">Actividad Docente. Contratación de autores participantes en el Festival Internacional de Literatura Capitulo Uno (Entrevistador dia 16 de octubre), en Matadero Madrid del 15 al 17 de octubre de 2021. </t>
  </si>
  <si>
    <t>46142739R</t>
  </si>
  <si>
    <t xml:space="preserve">Actividad Docente. Contratación de autores participantes en el Festival Internacional de Literatura Capitulo Uno (Entrevistador dia 15 de octubre), en Matadero Madrid del 15 al 17 de octubre de 2021. </t>
  </si>
  <si>
    <t>42953316B</t>
  </si>
  <si>
    <t>Basilio Baltasar Cifre</t>
  </si>
  <si>
    <t>Pasaporte AAC270477</t>
  </si>
  <si>
    <t>Cesar Tomás Aira</t>
  </si>
  <si>
    <t xml:space="preserve">Actividad Docente. Contratación de autores participantes en el Festival Internacional de Literatura Capitulo Uno (Conversacion con Autor dia 15 de octubre), en Matadero Madrid del 15 al 17 de octubre de 2021. </t>
  </si>
  <si>
    <t>75150422S</t>
  </si>
  <si>
    <t>Cristina García Morales</t>
  </si>
  <si>
    <t xml:space="preserve">Actividad Docente. Contratación de autores participantes en el Festival Internacional de Literatura Capitulo Uno (Conversacion con Autor dia 16 de octubre), en Matadero Madrid del 15 al 17 de octubre de 2021. </t>
  </si>
  <si>
    <t>2063856299372
Pasaporte 11CV80752</t>
  </si>
  <si>
    <t>Dominique Barberis</t>
  </si>
  <si>
    <t>09762193G</t>
  </si>
  <si>
    <t>María Adoración García López (Dora García)</t>
  </si>
  <si>
    <t>40300121G</t>
  </si>
  <si>
    <t>Javier Cercas Mena</t>
  </si>
  <si>
    <t>43458874Y</t>
  </si>
  <si>
    <t>Laura Ferrero Carballo</t>
  </si>
  <si>
    <t>Pasaporte 36382052</t>
  </si>
  <si>
    <t>Liv Strömquist</t>
  </si>
  <si>
    <t>50720013E</t>
  </si>
  <si>
    <t>Marta Sanz Pastor</t>
  </si>
  <si>
    <t>339-86-9186
Pasaporte 549744562</t>
  </si>
  <si>
    <t>Rebeca Makkay Freeman</t>
  </si>
  <si>
    <t xml:space="preserve">Actividad Docente. Contratación de autores participantes en el Festival Internacional de Literatura Capitulo Uno (Conversacion con Autor dia 17 de octubre), en Matadero Madrid del 15 al 17 de octubre de 2021. </t>
  </si>
  <si>
    <t>X10485165</t>
  </si>
  <si>
    <t>Valerie Jean Mils</t>
  </si>
  <si>
    <t xml:space="preserve">Actividad Docente. Contratación de autores participantes en el Festival Internacional de Literatura Capitulo Uno (Entrevistador dia 17 de octubre), en Matadero Madrid del 15 al 17 de octubre de 2021. </t>
  </si>
  <si>
    <t>Y8444043K</t>
  </si>
  <si>
    <t>Paulina Marcela Flores Rojas</t>
  </si>
  <si>
    <t>43161660K</t>
  </si>
  <si>
    <t>Alejandro Morellón Mariano</t>
  </si>
  <si>
    <t>Y2027811F</t>
  </si>
  <si>
    <t>Mónica Gabriela Ojeda Franco</t>
  </si>
  <si>
    <t>11841413R</t>
  </si>
  <si>
    <t>Andrea Jubilia Aguilar Fernández</t>
  </si>
  <si>
    <t>50855030Y</t>
  </si>
  <si>
    <t>Antonio Lucas Herrero</t>
  </si>
  <si>
    <t xml:space="preserve">SE677061B
Pasaporte FP3926634
</t>
  </si>
  <si>
    <t>Minna Abiola Salami</t>
  </si>
  <si>
    <t>Y3666233R</t>
  </si>
  <si>
    <t>Patrick Hamilton Dell Omodarme</t>
  </si>
  <si>
    <t>01931413B</t>
  </si>
  <si>
    <t>Marta Peirano Guzmán</t>
  </si>
  <si>
    <t>18057814P</t>
  </si>
  <si>
    <t>Mohamed Gerehou Gerewu</t>
  </si>
  <si>
    <t>45498510W</t>
  </si>
  <si>
    <t>Laura Fernández Domínguez</t>
  </si>
  <si>
    <t>77455488K</t>
  </si>
  <si>
    <t>Alejandro Simón Partal</t>
  </si>
  <si>
    <t>52476345M</t>
  </si>
  <si>
    <t>Malcolm Otero Barral</t>
  </si>
  <si>
    <t>22595446Q</t>
  </si>
  <si>
    <t>Berta García Faet</t>
  </si>
  <si>
    <t>47292181H</t>
  </si>
  <si>
    <t>Helene García Mariño</t>
  </si>
  <si>
    <t>03456798J</t>
  </si>
  <si>
    <t>Violeta Gil Casado</t>
  </si>
  <si>
    <t>Pasaporte YA8391587</t>
  </si>
  <si>
    <t>Donatella Di Pietrantonio</t>
  </si>
  <si>
    <t>SP21-00483</t>
  </si>
  <si>
    <t>764403167T</t>
  </si>
  <si>
    <t>Eduardo Castillo Vinuesa</t>
  </si>
  <si>
    <t>Responsable comisarial de Medialab-Prado en Matadero Madrid hasta el 4 de octubre de 2023</t>
  </si>
  <si>
    <t>G84913698</t>
  </si>
  <si>
    <t>Fundación Diseño Madrid - DIMAD</t>
  </si>
  <si>
    <t>Adenda del contrado de 18 de julio de 2012 y prorrogado con fecha 31 de mayo de 2017 para la realización del Seminiario Juguetoria en el marco de la segunda edición del Programa los dias 7, 8, 14, 15, 21 y 22 de octubre de 2021</t>
  </si>
  <si>
    <t>22994404Q</t>
  </si>
  <si>
    <t>Catalina Isabel Tur Bonet</t>
  </si>
  <si>
    <t>Actividad Docente. Colaboradora para la revista "Espiar a los Arboles 3" de la temporada 2021/2022, en Naves del Español</t>
  </si>
  <si>
    <t>G65004277</t>
  </si>
  <si>
    <t>Asociación Profesional de Diseñadores de Iluminación.</t>
  </si>
  <si>
    <t>Acuerdo de Colaboracion para establecer la adecuada gestion de las inscripciones para el encuentro Ciudad, Luz y Arte: De lo efimero a lo permanente dentro de la actividad cultural Festival de la Luz</t>
  </si>
  <si>
    <t>SP21-00459</t>
  </si>
  <si>
    <t>B80406309</t>
  </si>
  <si>
    <t>Petrocontinental, S.L.</t>
  </si>
  <si>
    <t>Suministro de gasóleo C para calefacción en edificios dependientes de Madrid Destino desde el 11 de octubre de 2021 hasta 10 de octubre de 2023</t>
  </si>
  <si>
    <t>SP20-00301</t>
  </si>
  <si>
    <t>Prórroga del contrato suscrito 13 de octubre de 2020 para el servicio de mantenimiento técnico integral (preventivo, conductivo, correctivo y técnico legal) y asistencia a eventos para el Complejo Multifuncional Caja Mágica, desde 16 de octubre de 2021 hasta 15 de octubre de 2022</t>
  </si>
  <si>
    <t>N0301140J</t>
  </si>
  <si>
    <t>Embajada de Suecia en Madrid</t>
  </si>
  <si>
    <t>Compromiso para establecer las condiciones en que la Embajada apoya la celebración del encuentro que la autora Liv Strömquist tendrá con Marta Peirano el 16 de octubre con motivo del Festival Internacional de Literatura Capitulo I en Matedero Madrid</t>
  </si>
  <si>
    <t>Emilia Pardo Bazán</t>
  </si>
  <si>
    <t xml:space="preserve">B47635271 </t>
  </si>
  <si>
    <t>Pencil-Ilustradores, S.L</t>
  </si>
  <si>
    <t>Acuerdo para levantar la exclusividad otorgada a MADRID DESTINO por EDITORIAL y el autor, David de las Heras Belaunde, sobre la licencia de la ilustración de Emilia Pardo Bazán  para que pueda utilizar la ilustración como cubierta del libro “CUENTOS DE EMILIA PARDO BAZÁN”, en el sello LUMEN. La vigencia del acuerdo será por el tiempo de duración de la exclusividad otorgada de tres años a contar desde el 15 de febrero de 2022, fecha prevista para la finalización de la campaña de comunicación del programa de actividades organizado por MADRID DESTINO de la que la ilustración es imagen</t>
  </si>
  <si>
    <t>PR21-0164</t>
  </si>
  <si>
    <t>18026947F</t>
  </si>
  <si>
    <t>Jesús Ramón Arbúes Biec</t>
  </si>
  <si>
    <t>Prestación de los servicios de exhibición del espectáculo teatral único “La lluvia amarilla”; en la Sala Margarita Xirgu del Teatro Español del 4 de noviembre al 12 de diciembre, ambos de 2021</t>
  </si>
  <si>
    <t>Taquilla 90% (34.835,00€)</t>
  </si>
  <si>
    <t>B81806234</t>
  </si>
  <si>
    <t>Ave del Arte, S.L.</t>
  </si>
  <si>
    <t xml:space="preserve">Creación de una instalación visual denominada “Embrace” del artista Charles Sandison y su proyección pública en la fachada del Palacio Real de Madrid.La exhibición pública será durante los días 29, 30 y 31 de octubre de 2021, dentro de la actividad cultural “Festival Luzmadrid”. </t>
  </si>
  <si>
    <t>50848001S</t>
  </si>
  <si>
    <t>Alejandro Barona Bustamante</t>
  </si>
  <si>
    <t>Creación, producción y exhibición de una instalación artística titulada, “Data”, del artista SpY en la Plaza de la Villa y calle del codo de Madrid, incluyendo el aporte de material técnico y equipo humano, montaje y desmontaje, en el marco de la actividad cultural “Festival Luzmadrid”. La exhibición pública será durante los días 29, 30 y 31 de octubre de 2021, en horario de 20:00 a 24:00 horas, dentro de la actividad cultural “Festival Luzmadrid”</t>
  </si>
  <si>
    <t>PR21-0064</t>
  </si>
  <si>
    <t>X3636977X</t>
  </si>
  <si>
    <t>Salomé Rodriguez Gonzalez</t>
  </si>
  <si>
    <t>Actividad docente para clase magistral "Saberes de urgencia" dentro del proyecto "ENSAMBLAJES: Contextos para una ecología de saberes" el 10 de noviembre de 2021</t>
  </si>
  <si>
    <t>SP21-00462</t>
  </si>
  <si>
    <t>G85522977</t>
  </si>
  <si>
    <t>Asociacion de Productores de Teatros de Madrid (APTEM)</t>
  </si>
  <si>
    <t>Adenda a contrato de patrocino de 1 de septiembre de 2021 para la campaña de comunicación "Ven al Teatro, ven a Madrid" por la que se amplian las fechas haciendo coincidir las mismas con la campaña de estrenos teatrales, siendo las nuevas fechas del de octubre al 1 de noviembre de 2021</t>
  </si>
  <si>
    <t>No varían las condiciones económicas del contrato</t>
  </si>
  <si>
    <t>SP21-0414</t>
  </si>
  <si>
    <t xml:space="preserve">B84158187 </t>
  </si>
  <si>
    <t>RMB Bureau de Diseño S.L.</t>
  </si>
  <si>
    <t xml:space="preserve">Servicio de creación de un stand para la Feria profesional de Turismo de Negocios IBTM WORD 2021, asi como el montaje y desmontaje y mantenimiento de la misma del 11 de octubre al 2 de diciembre </t>
  </si>
  <si>
    <t>AAG884634</t>
  </si>
  <si>
    <t>Mariana Lorena Enriquez Ledesma</t>
  </si>
  <si>
    <t>Actividad Docente. Dentro del programa Capitulo Uno: conversación on line con autor. Dia 17 octubre de 2021.</t>
  </si>
  <si>
    <t>PR21-0134</t>
  </si>
  <si>
    <t>AAG884635</t>
  </si>
  <si>
    <t>Actividad Docente. Dentro del programa MEC: Los nombres del miedo. Dia 23 octubre de 2021.</t>
  </si>
  <si>
    <t>PR21-0163</t>
  </si>
  <si>
    <t>78941433M</t>
  </si>
  <si>
    <t>Adriana Bilbao Zarraonandia</t>
  </si>
  <si>
    <t>Prestación de los servicios de exhibición del espectáculo teatral único “Burdina - Hierro”; en la Sala Principal del Teatro Español del 5 al 7 de noviembre de 2021</t>
  </si>
  <si>
    <t>SP21-00389</t>
  </si>
  <si>
    <t>A08659617</t>
  </si>
  <si>
    <t>Morillo Energy Rent, S.A.</t>
  </si>
  <si>
    <r>
      <t xml:space="preserve">Suministro en régimen de arrendamiento, transporte, montaje, repostaje, servicio técnico de mantenimiento y desmontaje, así como el manejo del mismo de manera presencial por personal técnico cualificado, del </t>
    </r>
    <r>
      <rPr>
        <b/>
        <sz val="11"/>
        <color theme="1"/>
        <rFont val="Calibri"/>
        <family val="2"/>
        <scheme val="minor"/>
      </rPr>
      <t>sistema de alumbrado autónomo de emergencia y/o alternativo al alumbrado público</t>
    </r>
    <r>
      <rPr>
        <sz val="11"/>
        <color theme="1"/>
        <rFont val="Calibri"/>
        <family val="2"/>
        <scheme val="minor"/>
      </rPr>
      <t>, durante el tiempo de apagado de las luminarias municipales, a instalar con motivo de la celebración del "I Festival Internacional de Luz de Madrid", "Fiestas de Navidad y Cabalgata 21-22" y diversas actividades culturales de Madrid Destino, del 25 de octubre de 2021 al 8 de enero de 2022</t>
    </r>
  </si>
  <si>
    <t>34.950,00 €
(Porcentaje único de baja ofertado a aplicar a todos los equipos a suministar: 23%)</t>
  </si>
  <si>
    <t>76822368E</t>
  </si>
  <si>
    <t>Manuel Jabois</t>
  </si>
  <si>
    <t>Pasaporte 567427972 
Tax ID number: 144-74-8668</t>
  </si>
  <si>
    <t xml:space="preserve">Actividad Docente. Contratación de autores participantes en el Festival Internacional de Literatura Capitulo Uno (Conversacion on line con Autor dia 15 de octubre), en Matadero Madrid del 15 al 17 de octubre de 2021. </t>
  </si>
  <si>
    <t>52999918Y</t>
  </si>
  <si>
    <t>Costa Badía Melis</t>
  </si>
  <si>
    <t>Actividad Docente como ponente en charla "Herida, vulnerabilidad y miedo: creando desde la otredad" dentro del proyecto "Matadero Estudios Crítcos: los Nombres del Miedo. Parte I" en Intermediae el 23 de octubre de 2021</t>
  </si>
  <si>
    <t>34029989V</t>
  </si>
  <si>
    <t>Remedios Zafra Alcaraz</t>
  </si>
  <si>
    <t>Actividad Docente como ponente en charla "Pensar la época (des)de la fragilidad y el miedo" dentro del proyecto "Matadero Estudios Crítcos: los Nombres del Miedo. Parte I" en Intermediae el 21 de octubre de 2021</t>
  </si>
  <si>
    <t>X9681489F</t>
  </si>
  <si>
    <t>NancyTeresa Garín Guzman</t>
  </si>
  <si>
    <t>Actividad Docente como ponente en charla "Apesardelmiedo…construccionespolíticas/estéticasporla vida" dentro del proyecto "Matadero Estudios Crítcos: los Nombres del Miedo. Parte I" en Intermediae el 22 de octubre de 2021</t>
  </si>
  <si>
    <t>Moscow Drama Theatre named After K.S. Stanislavsky</t>
  </si>
  <si>
    <t>Contrato de producción teatral "La vida es Sueño" dirigida por Natalia Menendez basada en la obra homonima de Pedro Calderon de la Barca.</t>
  </si>
  <si>
    <t>Cierre de representaciones en 2022</t>
  </si>
  <si>
    <t>PR21-0172</t>
  </si>
  <si>
    <t xml:space="preserve">B83799601 </t>
  </si>
  <si>
    <t>Doble Sentido Producciones, S.L</t>
  </si>
  <si>
    <t>Servicios ejecución de la representación artística única denominada “Crónico”, obra teatral para exhibir en Teatro Fernán Gomez. Centro Cultural de la Villa del 14 al 31 de octubre de 2021</t>
  </si>
  <si>
    <t>Liquidacion Taquilla
90% Cia
10% MD
(21.750€)</t>
  </si>
  <si>
    <t>Mario Buletic</t>
  </si>
  <si>
    <t>Actividad Docente como ponente en charla dentro del proyecto "Matadero Estudios Crítcos: los Nombres del Miedo. Parte I" en Intermediae el 22 de octubre de 2021</t>
  </si>
  <si>
    <t>Kiluanji Kia Henda</t>
  </si>
  <si>
    <t>Actividad Docente como ponente en charla dentro del proyecto "Matadero Estudios Crítcos: los Nombres del Miedo. Parte I" en Intermediae el 21 de octubre de 2021</t>
  </si>
  <si>
    <t>SP21-00400</t>
  </si>
  <si>
    <t>B78949799</t>
  </si>
  <si>
    <t>Disinfor, S.L</t>
  </si>
  <si>
    <t>Suministro de la activación de soluciones de mantenimiento del equipamiento de seguridad informática - Lote 1, durante un periodo de 12 meses, desde el 1 de noviembre de 2021 al 31 de octubre de 2022</t>
  </si>
  <si>
    <t>SP21-00401</t>
  </si>
  <si>
    <t>B86798949</t>
  </si>
  <si>
    <t>NKE Cad Systems, S.L</t>
  </si>
  <si>
    <t>Suministro de la activación de suscripciones para el uso de las herramientas informáticas de diseño asistido, grafismo, maquetación y edición de vídeo, así como la gestión de tiempos y costes para edificación y obra civil - Lote 2, durante un periodo de 12 meses, desde el 1 de noviembre de 2021 al 31 de octubre de 2022</t>
  </si>
  <si>
    <t>Prórroga del contrato sucrito el 31 de julio de 2019 para el servicio de asistencia sanitaria para eventos desde el 2 de diciembre de 2021 al 1 de diciembre de 2023</t>
  </si>
  <si>
    <t>SP21-00567</t>
  </si>
  <si>
    <t>Faro de Moncloa</t>
  </si>
  <si>
    <t>A50001726</t>
  </si>
  <si>
    <t>Schindler, S.A.</t>
  </si>
  <si>
    <t>Servicio de mantenimiento integral anual de los ascensores del Faro de Moncloa desde el 20 de octubre de 2021 hasta el 19 de octubre de 2022</t>
  </si>
  <si>
    <t>B86484516</t>
  </si>
  <si>
    <t>Otu Cinema S.L.</t>
  </si>
  <si>
    <t>Creación, producción y exhibición de una instalación artística titulada, “Portal” de OTU CINEMA S.L. en la calle Alcalá de Madrid. La exhibición pública será durante los días 29, 30 y 31 de octubre de 2021, dentro de la actividad cultural “Festival Luzmadrid”.</t>
  </si>
  <si>
    <t>SP21-00350</t>
  </si>
  <si>
    <t>B02293207</t>
  </si>
  <si>
    <t>Netberry Servicios de Internet S.L.</t>
  </si>
  <si>
    <t>Servicio de alojamiento, soporte a usuarios y evolutivos de la plataforma de venta de entradas para Madrid Destino del 19 de octubre 2021 al 18 de octubre de 2022</t>
  </si>
  <si>
    <t>B86826039</t>
  </si>
  <si>
    <t>Servicios Especializados en Distribución Artistica S.L.</t>
  </si>
  <si>
    <t>Regular la coproducción del Espectáculo “¿Que no…?” con adaptación de Antonio Fernández Ferrer, Christian Boyer y Jesús Cracio a partir del libro “Ejercicios de estilo” de Raymond Queneau y bajo la dirección de escena de Jesús Cracio (en adelante, el “Espectáculo”) para su exhibición en la Sala Fernando Arrabal de las Naves del Español en Matadero. del 22 de octubre al 21 de noviembre de 2021 y su posterior gira hasta el 31 de diciembre de 2023.</t>
  </si>
  <si>
    <t>SP21-00486</t>
  </si>
  <si>
    <t>A78658325</t>
  </si>
  <si>
    <t>Electricidad Móvil, S.A.</t>
  </si>
  <si>
    <r>
      <t xml:space="preserve">Suministro en régimen de arrendamiento de </t>
    </r>
    <r>
      <rPr>
        <b/>
        <sz val="11"/>
        <color theme="1"/>
        <rFont val="Calibri"/>
        <family val="2"/>
        <scheme val="minor"/>
      </rPr>
      <t>generadores insonorizados</t>
    </r>
    <r>
      <rPr>
        <sz val="11"/>
        <color theme="1"/>
        <rFont val="Calibri"/>
        <family val="2"/>
        <scheme val="minor"/>
      </rPr>
      <t>, incluyendo su transporte, carga y descarga, instalación, desinstalación, suministro de la totalidad del combustible que se precise, servicio técnico de mantenimiento, servicio técnico presencial durante los ensayos, funciones o representaciones y servicio de guardia, así como el suministro de instalaciones eléctricas conectadas a una red fija y sus certificados de la correcta instalación, todo ello con motivo de la celebración del Festival de la Luz de Madrid, las fiestas de Navidad y Cabalgata 2021-2022 y otras actividades culturales que puedan programarse. Del 25 de octubre de 2021 al 8 de enero de 2022</t>
    </r>
  </si>
  <si>
    <t>99.950,00 €
(Porcentaje único de baja ofertado a aplicar a todos los equipos a suministar: 37,50%)</t>
  </si>
  <si>
    <t>PR21-0263</t>
  </si>
  <si>
    <t>A78304516</t>
  </si>
  <si>
    <t>Melia Hotels International, S.A</t>
  </si>
  <si>
    <t>Patrocinio del Festival Internacional de la Luz en la edición 2021 del 28 al 31 de octubre de 2021 con aportaciones en especie de habitaciones de hotel</t>
  </si>
  <si>
    <t>Ingreso-Gasto</t>
  </si>
  <si>
    <t>S7800001E</t>
  </si>
  <si>
    <t>Comunidad de Madrid</t>
  </si>
  <si>
    <t>Protocolo establecer los términos de la actuación conjunta y coordinada en la promoción de la imagen de Madrid como destino turístico de compras en el ámbito internacional , aunando sus esfuerzos para difundir un mensaje común sobre el destino Madrid hasta el 31 de diciembre de 2021</t>
  </si>
  <si>
    <t>PR21-0292</t>
  </si>
  <si>
    <t>B20213914</t>
  </si>
  <si>
    <t xml:space="preserve">Ur Teatro Antzerki, S.L </t>
  </si>
  <si>
    <t>Coproducción del Espectáculo “Noche de Reyes” de William Shakespeare en versión de Álvaro Tato y Helena Pimenta y bajo la dirección de escena de esta última (en adelante, el “Espectáculo”) y su exhibición en la Sala Fernando Arrabal de las Naves del Español en Matadero (en adelante, la “Sala”), del 20 de enero al 6 de marzo de 2022.</t>
  </si>
  <si>
    <t>225.307,08€
MD 185.307,08€ (82,25%)
Cia 40.000,00€(17,75%)</t>
  </si>
  <si>
    <t>F36536466</t>
  </si>
  <si>
    <t>Daffne Andrea Valdés Vargas</t>
  </si>
  <si>
    <t>Actividad Docente como ponente en charla "El potencial transformador de la performance. Parte 2" dentro del proyecto "Matadero Estudios Crítcos: los Nombres del Miedo. Parte I" en Intermediae el 23 de octubre de 2021</t>
  </si>
  <si>
    <t>F36501035</t>
  </si>
  <si>
    <t>Lea Nicolás Cáceres Diaz</t>
  </si>
  <si>
    <t>Actividad Docente como ponente en charla "El potencial transformador de la performance. Parte 4" dentro del proyecto "Matadero Estudios Crítcos: los Nombres del Miedo. Parte I" en Intermediae el 23 de octubre de 2021</t>
  </si>
  <si>
    <t>F31767070</t>
  </si>
  <si>
    <t>Paula Stange Varas</t>
  </si>
  <si>
    <t>Actividad Docente como ponente en charla "El potencial transformador de la performance. Parte 3" dentro del proyecto "Matadero Estudios Crítcos: los Nombres del Miedo. Parte I" en Intermediae el 23 de octubre de 2021</t>
  </si>
  <si>
    <t>F39461084</t>
  </si>
  <si>
    <t>Sibila Sotomayor Van Ryssegnem</t>
  </si>
  <si>
    <t>Actividad Docente como ponente en charla "El potencial transformador de la performance. Parte 1" dentro del proyecto "Matadero Estudios Crítcos: los Nombres del Miedo. Parte I" en Intermediae el 23 de octubre de 2021</t>
  </si>
  <si>
    <t>PR21-0203</t>
  </si>
  <si>
    <t>G65764904</t>
  </si>
  <si>
    <t>Associació Raqscene</t>
  </si>
  <si>
    <t xml:space="preserve">Ejecución de la representación artística única es la exhibición y estreno de la obra "Made of Space" en el Teatro el Centro de Cultura Contemporánea Condeduque los días 19 y 20 de noviembre de 2021 </t>
  </si>
  <si>
    <t>PR21-0201</t>
  </si>
  <si>
    <t xml:space="preserve">G86387016 </t>
  </si>
  <si>
    <t xml:space="preserve">Asociación La Phármaco </t>
  </si>
  <si>
    <t xml:space="preserve">Representación artística única "Somos la guerra" (Danza) en el Teatro del Centro de Cultura Contemporánea Condeduque del 27 al 31 de octubre de 2021 </t>
  </si>
  <si>
    <t xml:space="preserve">PR20-0110 </t>
  </si>
  <si>
    <t>B67086462</t>
  </si>
  <si>
    <t>Eyesberg Lab, S.L</t>
  </si>
  <si>
    <t>Creación, producción y exhibición de una instalación artística visual denominada
“1.5 GRADOS” de EYESBERG LAB y su proyección pública en el Castillo de la Alameda de Madrid.La exhibición pública será durante los días 29, 30 y 31 de octubre de 2021, dentro de la actividad cultural “Festival Luzmadrid”</t>
  </si>
  <si>
    <t>PR21-0230.1</t>
  </si>
  <si>
    <t>29073606L</t>
  </si>
  <si>
    <t>Francisco Azorin Palau</t>
  </si>
  <si>
    <t>Contrato Servicios de Diseño de Escenografía y Dirección Escénica de la actividad cultural Cabalgata de Reyes de Madrid.</t>
  </si>
  <si>
    <t>we</t>
  </si>
  <si>
    <t>B84171115</t>
  </si>
  <si>
    <t>Ferias Virtuales y Marketing, S.L</t>
  </si>
  <si>
    <t>Celebración de evento "Eficam 2021" en el Pabellón de Convenciones del Recinto Ferial de la Casa de Campo del 31 de octubre al 5 de noviembre de 2021</t>
  </si>
  <si>
    <t>PR21-0530</t>
  </si>
  <si>
    <t>44133426Z</t>
  </si>
  <si>
    <t>Nerea García Pascual</t>
  </si>
  <si>
    <t>Prestación de servicios el servicio de diseño gráfico artístico y dirección de arte para la creación y desarrollo de imágenes en ciclos de nuevas actividades para las temporadas 2021/2022 y 2022/2023, así como avance de la temporada 2023/2024, nuevos espacios en la web, y próximas ediciones de la revista “Espiar a los árboles” del Teatro Español y Naves del Español en Matadero</t>
  </si>
  <si>
    <t>SP21-00452</t>
  </si>
  <si>
    <t>A28517308</t>
  </si>
  <si>
    <t>Eulen S.A.</t>
  </si>
  <si>
    <t>Servicio de Supervisión de Sala para la Cineteca de Matadero. Del 28 de octubre de 2021 al 27 de octubre de 2023</t>
  </si>
  <si>
    <t>SP21-00484</t>
  </si>
  <si>
    <t>50323040Y</t>
  </si>
  <si>
    <t>Luis Enrique Parés Velasco</t>
  </si>
  <si>
    <t>Servicios de Dirección Artística de Cineteca Madrid hasta el 27 de octubre de 2024</t>
  </si>
  <si>
    <t>PR21-0261</t>
  </si>
  <si>
    <t xml:space="preserve">G47698378 </t>
  </si>
  <si>
    <t>Asociacion The Cross Border Project</t>
  </si>
  <si>
    <t>Servicios de creación, ejecución y desarrollo del proyecto artístico único bajo el título “MUNDO QUINTA 4”, para su realización en Espacio Abierto Quinta de los Molinos hasta del 28 de octubre de 2021 al 20 de octubre de 2022</t>
  </si>
  <si>
    <t>SP21-00282.1</t>
  </si>
  <si>
    <t>A86312691</t>
  </si>
  <si>
    <t>Compañía Operadora de Corto y Medio Radi Iberia Express S.A.U.</t>
  </si>
  <si>
    <t>Servicio de acciones de marketing a compañías áereas que repercutan en la conectividad áerea con mercados Europeos de corto radio (Lote 2. Alemania) del 28 de octubre de 2021 al 31 diciembre de 2021</t>
  </si>
  <si>
    <t>SP21-00283.1</t>
  </si>
  <si>
    <t>Servicio de acciones de marketing a compañías áereas que repercutan en la conectividad áerea con mercados Europeos de corto radio (Lote 3. Francia) del 28 de octubre de 2021 al 31 diciembre de 2022</t>
  </si>
  <si>
    <t>SP21-00284.1</t>
  </si>
  <si>
    <t>Servicio de acciones de marketing a compañías áereas que repercutan en la conectividad áerea con mercados Europeos de corto radio (Lote 4. Italia) del 28 de octubre de 2021 al 31 diciembre de 2023</t>
  </si>
  <si>
    <t>PR21-0170</t>
  </si>
  <si>
    <t>B19155175</t>
  </si>
  <si>
    <t>Ultramarinos de Lucas S.L.</t>
  </si>
  <si>
    <t>Prestación de los servicios de de exhibición del espectáculo teatral único “¿Cuándo viene Samuel?” en la Nave 10-Sala Max Aub de las Naves del Español en Matadero, del 3 al 21 de noviembre de 2021.</t>
  </si>
  <si>
    <t>Prestación de los servicios de construcción escenográfica para el espectáculo teatral único “Noche de Reyes” que se exhibirá en la Nave Fernando Arrabal de las Naves del Español en Matadero</t>
  </si>
  <si>
    <t>María del Mar Deutor Jiménez</t>
  </si>
  <si>
    <t>Adenda a contrato de 1 de febrero de 2019 del servicio de gestión del ambigú del Teatro Español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</si>
  <si>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PR21-0173</t>
  </si>
  <si>
    <t xml:space="preserve">B96971171 </t>
  </si>
  <si>
    <t>Imprebis 2000, S.L</t>
  </si>
  <si>
    <t>Ejecución de la representación artística única “Tu mano en la mía”, obra teatral,a exhibir como parte de la programación escénica del Teatro Fernán Gomez. Centro Cultural de la Villa del 4 al 28 de noviembre de 2021</t>
  </si>
  <si>
    <t>Liquidacion Taquilla
90% Cia
10% MD
(38.678€)+1.500 caché</t>
  </si>
  <si>
    <t>PR21-0225</t>
  </si>
  <si>
    <t>B86964673</t>
  </si>
  <si>
    <t>Production Sector, S.L.</t>
  </si>
  <si>
    <t>Suministro en régimen de arrendamiento de material de iluminación (lote 1), incluido su transporte, montaje, mantenimiento y desmontaje, así como la verificación de su correcto funcionamiento, a instalar con motivo de la celebración del espectáculo circo Price en navidad 2021, desde el 3 de noviembre de 2021 hasta 11 de enero de 2022</t>
  </si>
  <si>
    <t>Suministro en régimen de arrendamiento de material de sonido (lote 2), incluido su transporte, montaje, mantenimiento y desmontaje, así como la verificación de su correcto funcionamiento, a instalar con motivo de la celebración del espectáculo circo Price en navidad 2021, desde el 3 de noviembre de 2021 hasta 11 de enero de 2022</t>
  </si>
  <si>
    <t>SP21-00592</t>
  </si>
  <si>
    <t>Servicio de soporte publicitario exterior de la feria ILTM 2021 de Cannes (International Luxury Travel Market) del 6 al 9 de diciembre de 2021</t>
  </si>
  <si>
    <t>PR21-0214</t>
  </si>
  <si>
    <t>52049106Z</t>
  </si>
  <si>
    <t>Lourdes Aimé Villagomez Oviedo</t>
  </si>
  <si>
    <t>Actividad Docente para el taller de animacion para familias con móviles "Animario 2021" en Matadero Madrid del 10 al 14 de noviembre de 2021</t>
  </si>
  <si>
    <t>PR21-0247</t>
  </si>
  <si>
    <t>50745591R</t>
  </si>
  <si>
    <t>Marta Garcia Angulo</t>
  </si>
  <si>
    <t>Actividad Docente para taller "Participar en Juguetoria" el 4 de noviembre de 2021</t>
  </si>
  <si>
    <t>PR21-0287</t>
  </si>
  <si>
    <t xml:space="preserve">B88444344 </t>
  </si>
  <si>
    <t>La tristura S.L</t>
  </si>
  <si>
    <t xml:space="preserve">Ejecución de la representación de la actividad "Escuela de Invierno" (Teatro) en el Teatro y Salas de Ensayo del Centro de Cultura Contemporánea Condeduque del 5 de noviembre de 2021 a 3 de marzo de 2022 </t>
  </si>
  <si>
    <t>20EC72942</t>
  </si>
  <si>
    <t>Geoffroy de Crécy</t>
  </si>
  <si>
    <t>Actividad docente para clase magistral "Meet the Jury: Geoffroy de Crécy" del proyecto Animario 2021 en Matadero Madrid el 11 de noviembre de 2021</t>
  </si>
  <si>
    <t>SP21-00441</t>
  </si>
  <si>
    <t>B80281314</t>
  </si>
  <si>
    <t>Aplicaciones Sanitaria Aplisa, S.L.</t>
  </si>
  <si>
    <t>Servicios de control de plagas mediante desratización, desinfección y desinsectación frente a la Covid-19, de edificios y centros dependientes de Madrid Destino, desde 8 de noviembre de 2021 hasta 7 de noviembre de 2022</t>
  </si>
  <si>
    <t>53405843G</t>
  </si>
  <si>
    <t xml:space="preserve">Rafael Sánchez-Mateos Paniagua </t>
  </si>
  <si>
    <t>Actividad docente para clase magistral "CONVERSATORIO 1: SABERES DE URGENCIA. Ensamblajes: contextos para una ecología de saberes" dentro del proyecto "ENSAMBLAJES: Contextos para una ecología de saberes" el 10 de noviembre de 2021</t>
  </si>
  <si>
    <t>PR21-0291</t>
  </si>
  <si>
    <t>G66953183</t>
  </si>
  <si>
    <t>Asociacion Africa Moment</t>
  </si>
  <si>
    <t>Prestación de los servicios de exhibición del ciclo de espectáculos escénicos únicos y actividades denominado “África moment’21” en las Naves del Español en Matadero, del 25 al 28 de noviembre de 2021</t>
  </si>
  <si>
    <t>PR21-0150.2</t>
  </si>
  <si>
    <t>G28726719</t>
  </si>
  <si>
    <t>Asociacion de Belenistas de Madrid</t>
  </si>
  <si>
    <t>Prestación del servicio de creación, diseño, producción, y exhibición de los belenes municipales de Madrid, en el centro cultural Cibeles CentroCentro y en Casa de Cisneros, incluyendo el montaje, instalación, mantenimiento, desinstalación, y desmontaje dentro de la actividad cultural “Navidad 2021”</t>
  </si>
  <si>
    <t>78875815Y</t>
  </si>
  <si>
    <t>Diana Franco Eguren</t>
  </si>
  <si>
    <t>Actividad docente para clase magistral "Saberes humanos" dentro del proyecto "ENSAMBLAJES: Contextos para una ecología de saberes" el 12 de noviembre de 2021</t>
  </si>
  <si>
    <t>SP21-00296</t>
  </si>
  <si>
    <t>A81142358</t>
  </si>
  <si>
    <t>Pixelware, S.A</t>
  </si>
  <si>
    <t>Servicio de contratación y licitación electrónica del 27 de julio de 2022 al 26 de enero de 2024</t>
  </si>
  <si>
    <t>02531599N</t>
  </si>
  <si>
    <t xml:space="preserve">Amelie López-Aranguren Bernis </t>
  </si>
  <si>
    <t>Actividad docente para clase magistral "Saberes en la interdependencia del Campo a la ciudad" dentro del proyecto "ENSAMBLAJES: Contextos para una ecología de saberes" el 11 de noviembre de 2021</t>
  </si>
  <si>
    <t>PR21-0270</t>
  </si>
  <si>
    <t>05339854J</t>
  </si>
  <si>
    <t>Jaime Massieu de la Rocha Marcos</t>
  </si>
  <si>
    <t>Cesión por parte del AUTOR a MADRID DESTINO obras fotográficas para su exhibición en la Exposición que MADRID DESTINO va a organizar como parte de las actividades a celebrar en el Fernán Gómez. Centro Cultural de la Villa dentro de la programación de la VIII edición del Festival Internacional de Jazz de Madrid “JAZZMADRID21”, que tendrá lugar desde el día 10 al 29 de noviembre de 2021, ambos incluidos, en el Vestíbulo de entrada a las Salas Guirau y Jardiel Poncela del Centro</t>
  </si>
  <si>
    <t xml:space="preserve">B87125100 </t>
  </si>
  <si>
    <t>Infante &amp; Infante Entertainment S.L</t>
  </si>
  <si>
    <t>Ejecución de la creación, organización, desarrollo y ejecución de la representación artística única de teatro y circo denominada "Circo Price en Navidad. La vuelta al mundo de Cometa" en Teatro Circo Price del 26 de noviembre al 9 de enero de 2021</t>
  </si>
  <si>
    <t>SP21-00434</t>
  </si>
  <si>
    <t>B87562393</t>
  </si>
  <si>
    <t>Asap Global Solution S.L.</t>
  </si>
  <si>
    <t>Servicio de mantenimiento y desarrollo evolutivo del software de la tarjeta Turistica "Madrid para ti" del 10 de noviembre de 2021 al 09 de noviembre de 2023</t>
  </si>
  <si>
    <t>Big Band Conservatorio Arturo Soria</t>
  </si>
  <si>
    <t xml:space="preserve">El objeto del presente acuerdo es establecer los términos y condiciones en los que BIG BAND DEL CONSERVATORIO ARTURO SORIA (en adelante, “la Big Band”) participará el próximo 11 de noviembre de 2021 dentro del programa de 21 Distritos 2021 con la actividad “DE MILES DAVIS A BRUNO MARS” en el Centro Cultural Carril del Conde </t>
  </si>
  <si>
    <t>Y8587854J</t>
  </si>
  <si>
    <t>Yvonne Anders</t>
  </si>
  <si>
    <t>Actividad Docente. Matadero Estudios Criticos: Los Nombres del Miedo. Parte II. Ponente. ¿Quién habla. Estrategias artísticas para cocrear narrativas en zonas urbanas y rurales.</t>
  </si>
  <si>
    <t>05468880D</t>
  </si>
  <si>
    <t>Clara moreno Cela</t>
  </si>
  <si>
    <t>Actividad Docente. Matadero Estudios Criticos: Los Nombres del Miedo. Parte II. Ponente. Tu creaste al bebé hortaliza.</t>
  </si>
  <si>
    <t>71103404P</t>
  </si>
  <si>
    <t xml:space="preserve">Asuncion Molinos Gordo </t>
  </si>
  <si>
    <t>Actividad docente para clase magistral "Sobre la interdependencia entre campo y ciudad" dentro del proyecto "ENSAMBLAJES: Contextos para una ecología de saberes" el 11 de noviembre de 2021</t>
  </si>
  <si>
    <t>PR21-0268</t>
  </si>
  <si>
    <t>G88609151</t>
  </si>
  <si>
    <t>Asociación 24 Posibilidades por Segundo</t>
  </si>
  <si>
    <t xml:space="preserve">Servicio de conceptualizacion, diseño, dirección, impartición y coordinación de la edición de la Escuela Dentro Cine 2021-2022 y servicio de encargo de una obra cinematográfica colectiva del 15 de noviembre de 2021 al 30 de junio de 2022 en Cineteca Madrid </t>
  </si>
  <si>
    <t>12631636-4</t>
  </si>
  <si>
    <t>Viviana Bravo Botta</t>
  </si>
  <si>
    <t>Actividad Docente. Matadero Estudios Criticos: Los Nombres del Miedo. Parte II. Ponente actividad on line. Allnar la casa. Una tecnologia del mieso a escala doméstica.</t>
  </si>
  <si>
    <t>00805472N</t>
  </si>
  <si>
    <t>Belén Ruiz de Copegui Duran</t>
  </si>
  <si>
    <t>70586663P</t>
  </si>
  <si>
    <t>David Gonzalez Bermejo</t>
  </si>
  <si>
    <t>Prestación del servicio de realización de vídeos artísticos para el proyecto digital “Diálogos III” del Teatro Español y Naves del Español en Matadero.</t>
  </si>
  <si>
    <t>45121457B</t>
  </si>
  <si>
    <t>Yondbee Social Effects, S.L</t>
  </si>
  <si>
    <t>Autorizacion de derechos de imagen para la promocion turistica de Madrid “Si la vida fuera una ciudad, sería Madrid” de Mariam Quintana Ghalmi del 1 de noviembre de 2021 al 31 de diciembre de 2022</t>
  </si>
  <si>
    <t>PR19-0297.1</t>
  </si>
  <si>
    <t xml:space="preserve">U01635341 </t>
  </si>
  <si>
    <t xml:space="preserve">Café de la Villa Unión Temporal de Empresas </t>
  </si>
  <si>
    <t>Adenda a contrato de 30 de junio de 2020 de concesion de servicios de la Cafeteria del Teatro Fernán Gomez. Centro Cultural de la Villa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</si>
  <si>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 xml:space="preserve">6.934 €/ mensuales
83.208 € anuales
332.832 € 
</t>
  </si>
  <si>
    <r>
      <t xml:space="preserve">12.000 €/mensuales
144.000 € anuales
576.000 €
</t>
    </r>
    <r>
      <rPr>
        <b/>
        <sz val="11"/>
        <rFont val="Calibri"/>
        <family val="2"/>
        <scheme val="minor"/>
      </rPr>
      <t>REQUILIBRIO
-52.645,16.</t>
    </r>
    <r>
      <rPr>
        <sz val="11"/>
        <color theme="1"/>
        <rFont val="Calibri"/>
        <family val="2"/>
        <scheme val="minor"/>
      </rPr>
      <t xml:space="preserve">
</t>
    </r>
  </si>
  <si>
    <t>PR21-0166</t>
  </si>
  <si>
    <t>B84333152</t>
  </si>
  <si>
    <t>Producciones Come y Calla S.L.</t>
  </si>
  <si>
    <t>Prestación de los servicios de coproducción del espectáculo teatral único titulado “La infamia”, de su exhibición del 9 de diciembre de 2021 al 16 de enero de 2022 en la Nave 10 - Sala Max Aub de las Naves del Español en Matadero, así como de su producción en gira.</t>
  </si>
  <si>
    <t>pLACSP</t>
  </si>
  <si>
    <t>46353927A</t>
  </si>
  <si>
    <t>Paula Bruna Perez</t>
  </si>
  <si>
    <t>Actividad Docente. Matadero Estudios Criticos: Los Nombres del Miedo. Parte II. Ponente. Insectos, arañas y otros seres terrorificos. Las fisuras del antropocentrismo y el reto del giro ecocentrista tras el cine de terror de plagas..</t>
  </si>
  <si>
    <t>PR21-0283</t>
  </si>
  <si>
    <t>G86780525</t>
  </si>
  <si>
    <t>Fundacion para la Acción Social por la Música</t>
  </si>
  <si>
    <t>Prestación de los servicios de creación, ejecución y desarrollo del proyecto artístico-educativo único bajo el título #HAZ QUE SUENE LA QUINTA, para su realización en Espacio Abierto Quinta de los Molinos del 17 de noviembre de 2021 al 17 de junio de 2022</t>
  </si>
  <si>
    <t>Adenda al contrato de produccion teatral "La Vida es Sueño" dirigida por Natalia Menendez basada en la obra homonima de Pedro Calderon de la Barca</t>
  </si>
  <si>
    <t>CA050H</t>
  </si>
  <si>
    <t>B87850400</t>
  </si>
  <si>
    <t>Centros Deportivos Concesionales Forus, S.L.U</t>
  </si>
  <si>
    <t>Adenda a contrato de 27 de junio de 2014 del contrato de concesión para la instalación y explotación de un centro deportivo en el Indoor Central e Indoor Sur de Caja Mágica,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</si>
  <si>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Año 2020
-102.122,51€
Año 2021
-89.267,78€</t>
  </si>
  <si>
    <t>Y7572987K</t>
  </si>
  <si>
    <t>Susana Ines Molina Navea</t>
  </si>
  <si>
    <t>Actividad Docente. Matadero Estudios Criticos: Los Nombres del Miedo. Parte II. Ponente. Al final del arco iris.</t>
  </si>
  <si>
    <t>39461524X</t>
  </si>
  <si>
    <t>Elisa Gonzalez Garcia</t>
  </si>
  <si>
    <t>Actividad Docente. Matadero Estudios Criticos: Los Nombres del Miedo. Parte II. Ponente. Crepitantes.</t>
  </si>
  <si>
    <t>50220835J</t>
  </si>
  <si>
    <t>Carolina Meloni Gonzalez</t>
  </si>
  <si>
    <t>12778380V</t>
  </si>
  <si>
    <t>Beatriz Aragon Martin</t>
  </si>
  <si>
    <t>Actividad Docente. Matadero Estudios Criticos: Los Nombres del Miedo. Parte II. Ponente. No se puede tapar el sol con un solo dedo.</t>
  </si>
  <si>
    <t>SP21-00213</t>
  </si>
  <si>
    <t>B21507181</t>
  </si>
  <si>
    <t>Centro de Revalorización de Marcas Españolas S.L.</t>
  </si>
  <si>
    <t>Suministro en régimen de adquisición, de productos turísiticos relacionados con Madrid para su comercialización o regalo promocional del 18 de noviembre de 2021 al 17 noviembre de 2022</t>
  </si>
  <si>
    <t>PR21-0062</t>
  </si>
  <si>
    <t>U67652321</t>
  </si>
  <si>
    <t xml:space="preserve">UTE Madrid Artes Digitales </t>
  </si>
  <si>
    <t>Concesión del servicio de gestión de un centro de exposiciones y proyecciones audiovisuales inmersivas situado en la Nave 16 de Matadero (Naves 16.2 y 16.3), previa adecuación del mismo. Del 19 de noviembre de 2021 al 18 de noviembre de 2026</t>
  </si>
  <si>
    <t>46720086W</t>
  </si>
  <si>
    <t>Sarai Garcia Cumplido</t>
  </si>
  <si>
    <t>Actividad Docente. Matadero Estudios Criticos: Los Nombres del Miedo. Parte II. Ponente. Morir Guay.</t>
  </si>
  <si>
    <t>05308472A</t>
  </si>
  <si>
    <t>Miguel Ballarin Barrachina</t>
  </si>
  <si>
    <t>Actividad Docente. Matadero Estudios Criticos: Los Nombres del Miedo. Parte II. Ponente. &lt;ocupares: desestar un mal cómo.</t>
  </si>
  <si>
    <t>09346231C</t>
  </si>
  <si>
    <t>Diego del pozo Barriruso</t>
  </si>
  <si>
    <t>Actividad Docente. Matadero Estudios Criticos: Los Nombres del Miedo. Parte II. Ponente. Trascender el miedo.</t>
  </si>
  <si>
    <t>72971806M</t>
  </si>
  <si>
    <t>Clara Piazuelo de Grignon</t>
  </si>
  <si>
    <t>Y3887275J</t>
  </si>
  <si>
    <t>Belen Kruppa Robelo</t>
  </si>
  <si>
    <t>Actividad Docente. Matadero Estudios Criticos: Los Nombres del Miedo. Parte II. Ponente. Culpable hasta que se demuestre inocente.</t>
  </si>
  <si>
    <t>Y6170905L</t>
  </si>
  <si>
    <t>Alicia Carmo Utiyama</t>
  </si>
  <si>
    <t>Actividad Docente. Matadero Estudios Criticos: Los Nombres del Miedo. Parte II. Ponente. Archaeaº.</t>
  </si>
  <si>
    <t>SP21-00580</t>
  </si>
  <si>
    <t>Contrato basado para el suministro de electricidad en alta y baja tensión de Madrid Destino a la empresa Endesa Energía, S.AU., adjudicataria del lote 2, del Acuerdo Marco para la contratación del suministro de electricidad en alta y baja tensión de la Central de Contratación de la FEMP.</t>
  </si>
  <si>
    <t>Pago consumo</t>
  </si>
  <si>
    <t>Contrato Basado FEMP</t>
  </si>
  <si>
    <t>CA007A1</t>
  </si>
  <si>
    <t>Olivar de la Hinojosa</t>
  </si>
  <si>
    <t>A83452730</t>
  </si>
  <si>
    <t>Desprosa, S.A.</t>
  </si>
  <si>
    <t>Adenda a contrato de 22 de noviembre de 1989 del contrato de concesión para la construcción y explotación de un complejo deportivo para la práctica del golf en el ámbito del Plan Parcial del Olivar de la Hinojosa,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</si>
  <si>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44303528P</t>
  </si>
  <si>
    <t>Roberta Merrero Gutierrez</t>
  </si>
  <si>
    <t>Actividad Docente. Matadero Estudios Criticos: Los Nombres del Miedo. Parte II. Ponente. Poema Collage.</t>
  </si>
  <si>
    <t>PR21-0286</t>
  </si>
  <si>
    <t xml:space="preserve">B88045109 </t>
  </si>
  <si>
    <t>Una Mas Una. Consultoria, Gestión y Producción Cultural, S.L</t>
  </si>
  <si>
    <r>
      <t>Ejecución de la Exposición "Super Superlike</t>
    </r>
    <r>
      <rPr>
        <b/>
        <sz val="11"/>
        <color theme="1"/>
        <rFont val="Calibri"/>
        <family val="2"/>
        <scheme val="minor"/>
      </rPr>
      <t>"</t>
    </r>
    <r>
      <rPr>
        <sz val="11"/>
        <color theme="1"/>
        <rFont val="Calibri"/>
        <family val="2"/>
        <scheme val="minor"/>
      </rPr>
      <t xml:space="preserve"> en la Sala de bóvedas, así como el espacio denominado “EL Muro” situado igualmente en Bóvedas del Centro de Cultura Contemporánea Condeduque del 30 de noviembre de 2021 al 17 de abril de 2022 </t>
    </r>
  </si>
  <si>
    <t xml:space="preserve">J99355950 </t>
  </si>
  <si>
    <t>Siamm Producciones, Sociedad Civil</t>
  </si>
  <si>
    <t>Ejecución de las representaciones artísticas únicas de los conciertos de “AMBROSE AKINMUSIRE” y de “GONZALO RUBALCABA &amp; AYMÉE NUVIOLA”, dentro de la VIII edición del Festival Internacional de Jazz de Madrid
“JAZZMADRID 2021” a celebrar en el Teatro Fernán Gomez. Centro Cultural de la Villa los dias 21 y 28 de noviembre de 2021</t>
  </si>
  <si>
    <t>Liquidacion Taquilla
90% Cia
10% MD
(25.534,08€)+6.400 € de caché</t>
  </si>
  <si>
    <t>SP19-01162</t>
  </si>
  <si>
    <t>U88643747</t>
  </si>
  <si>
    <t xml:space="preserve">Sasegur, S.L. y Navalservice, S.L. UTE Ley 18/1982, “UTE Sasegur Navalservice – Madrid Destino </t>
  </si>
  <si>
    <t>Modificación del contrato suscrito el 5 de junio de 2020 inlcuyendo el servicio de seguridad y vigilancia en el Pabellón IX Bancadas del Recinto Ferial Casa de Campo, y los dos aparcamientos de que dispone, adscrito a la gestión directa de Madrid Destino por parte del Área de Gobierno de Cultura, Turismo y Deporte del Ayuntamiento de Madrid, desde 22 de noviembre de 2021 hasta 9 de junio de 2022</t>
  </si>
  <si>
    <t>PR21-0179</t>
  </si>
  <si>
    <t>05277477N</t>
  </si>
  <si>
    <t>David Ojeda Albolafia</t>
  </si>
  <si>
    <t>Servicios ejecución de la representación artística única “MARIANA" en Teatro Fernán Gomez. Centro Cultural de la Villa del 1 al 12 de diciembre de 2021</t>
  </si>
  <si>
    <t>Liquidacion Taquilla
90% Cia
10% MD
(23.662€)+1.500 actividades paraleas</t>
  </si>
  <si>
    <t>SP21-00065</t>
  </si>
  <si>
    <t>U67634816,</t>
  </si>
  <si>
    <t>SASEGUR, S.L. Y NAVALSERVICE, S.L.- UNIÓN TEMPORAL DE EMPRESAS (LEY/1982), abreviadamente “UTE SEGURIDAD MADRID DESTINO-TEATROS”</t>
  </si>
  <si>
    <t>Servicio de vigilancia y seguridad (incluido el servicio de gestión de central receptora de alarmas) en las instalaciones gestionadas por MADRID DESTINO (TCP, Fernán Gómez CCV, T. Espñaol, Matadero Madrid, Casa de la Panadería, Señores de Luzón, Quioscos Información Turística y Almacenes M30 Matadero), durante 24 meses, del 1 de diciembre de 2021 al 30 de noviembre de 2023</t>
  </si>
  <si>
    <t>SP21-00068</t>
  </si>
  <si>
    <t>B29070943</t>
  </si>
  <si>
    <t>Grupo Disofic S.A.</t>
  </si>
  <si>
    <t>Suministro de material de oficina y papeleria para Madrid Destino, desde el 18 de noviembre de 2021 al 17 de noviembre de 2023</t>
  </si>
  <si>
    <t>PE21-0291</t>
  </si>
  <si>
    <t>B05281522</t>
  </si>
  <si>
    <t>10&amp;10 Crea S.L.</t>
  </si>
  <si>
    <t>Prestación de los servicios de coproducción del espectáculo teatral único titulado “Vivo Vivaldi”, de su exhibición del 25 al 28 de noviembre de 2021 en la Nave 10 - Sala Max Aub de las Naves del Español en Matadero, así como de su producción en gira</t>
  </si>
  <si>
    <t xml:space="preserve">B98149255 </t>
  </si>
  <si>
    <t>T. Tercios S.L.U</t>
  </si>
  <si>
    <t>Ejecución de la representación artística única del concierto "A propósito de Chick Corea" , dentro de la VIII edición del Festival "Internacional de Jazz de Madrid" a celebrar en Teatro Fernán Gomez. Centro Cultural de la Villa el 27 de noviembre de 2021</t>
  </si>
  <si>
    <t>PR21-00150.1</t>
  </si>
  <si>
    <t>B12733465</t>
  </si>
  <si>
    <t>Atlántida Proyectos de Ocio S.L.U.</t>
  </si>
  <si>
    <t>Suministro en régimen de arrendamiento includo transporte, montaje, mantenimiento, desmontaje y correcto funcionamiento por personal técnico especifico de una pista de hielo natural a instalar en la Plaza de Matadero con motivo de las fiestas de Navidad 2021-2022  del 3 de diciembre de 2021 al 9 de enero 2022</t>
  </si>
  <si>
    <t>PR21-0162</t>
  </si>
  <si>
    <t>V88038039</t>
  </si>
  <si>
    <t>Beginners 2021 AIE</t>
  </si>
  <si>
    <t>Prestación de los servicios de coproducción del espectáculo teatral único titulado “De algún tiempo a esta parte…Fracaso”, de su exhibición del 22 de diciembre 2021 al 30 de enero de 2022 en la Sala Margarita Xirgu del Teatro Español, así como de su producción en gira</t>
  </si>
  <si>
    <t>00838021Q</t>
  </si>
  <si>
    <t>Marta García Miranda</t>
  </si>
  <si>
    <t>Actividad Docente para el proyecto Dialogos III en la temporada 2021/2022 del Teatro Español con un maximo de 5 sesiones</t>
  </si>
  <si>
    <t>1.250€ (maximo 5 sesiones)
250€ por sesion</t>
  </si>
  <si>
    <t>PR21-0211</t>
  </si>
  <si>
    <t>B67599571</t>
  </si>
  <si>
    <t>José y sus Hermanas, S.L</t>
  </si>
  <si>
    <t>Exhibición de la obra teatral "Explore el jardín de los cárpatos" de la compañía José y sus Hermanas en el Centro de Cultra Contemporánea Condeduque los días 26 y 27 de mayo de 2022.</t>
  </si>
  <si>
    <t>SP21-00429</t>
  </si>
  <si>
    <t>A79527164</t>
  </si>
  <si>
    <t>Transportes, Embalajes, Montajes y Almacenajes, S.A.</t>
  </si>
  <si>
    <t>Servicio de acabados y pintura para los proyectos expositivos a realizar en CentroCentro desde 29 de noviembre de 2021 hasta 28 noviembre de 2022</t>
  </si>
  <si>
    <t>CA004E1</t>
  </si>
  <si>
    <t>Desarrollo de Eventos, S.A.</t>
  </si>
  <si>
    <t>Adenda a contrato de 2 de abril de 2002 del servicio de restauración del Pabellón de la Masía,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t>
  </si>
  <si>
    <t>SP21-00281.1</t>
  </si>
  <si>
    <t>PR20-0191</t>
  </si>
  <si>
    <t>17.142.200/0001-81</t>
  </si>
  <si>
    <t>Alice Ripoll Eizirik Producoes</t>
  </si>
  <si>
    <t>Preparación y la exhibición de una representación artística única "Suave" de Alice Ripoll, (pieza de danza contemporánea) en el Centro de Cultura Contemporánea Condeduque los dias 4 y 5 de diciembre de 2021</t>
  </si>
  <si>
    <t>U45763125</t>
  </si>
  <si>
    <t>Leman, S.L. y Top Eventos &amp; Producciones, S.L. UTE Hostelería Palacio Cibeles</t>
  </si>
  <si>
    <t>Adenda a contrato de prórroga de 29 de noviembre de 2017 del servicio de restaurante y cafetería del Palacio Cibeles cuyo objeto es formalizar las condiciones para el restablecimiento del equilibrio económico del contrato de adjudicación por la pérdida de ingresos, con motivo del COVID -19, y que las medidas extraordinarias que afectan a la contratación pública, se adoptaron principalmente a través del Real Decreto- ley 8/2020, de 17 de marzo, de medidas urgentes extraordinarias para hacer frente al impacto económico y social del COVID 19, que establece en su artículo 34.4 aquellas que afectan a los contratos de concesión de obra y servicio contemplándose para los mismos la posibilidad de su reequilibrio económico, disminución del cannon (581.152,89€) y aumento de plazo (162 dias)</t>
  </si>
  <si>
    <t>Adenda al contrato de prórroga de 29 de noviembre de 2017 y a la adenda de 30 de noviembre de 2021 (reequilibrio económico) para la suspensión del contrato por obras y su posterior ampliación, durante 3 meses. La suspensión es 08/01/2022 a 08/04/2022.</t>
  </si>
  <si>
    <t>Prórroga del contrato de fecha 30/03/2021, para el suministro de artículos de imprenta y artes gráficas, de las publicaciones diseñadas y editadas por MADRID DESTINO, por un periodo de 12 meses, del 30 de noviembre de 2021 al 29 de noviembre de 2022</t>
  </si>
  <si>
    <t>PR21-0299</t>
  </si>
  <si>
    <t xml:space="preserve">B65015075 </t>
  </si>
  <si>
    <t>The Project Music Company, S.L</t>
  </si>
  <si>
    <t>Servicios de organización, producción y ejecución de las representaciones artísticas únicas consistentes en los Conciertos comprendidos en el “XXVII FESTIVAL LOS GRANDES DEL GÓSPEL MADRID”, para su celebración en Teatro Fernán Gomez. Centro Cultural de la Villa de Madrid del 2 al 12 de diciembre de 2021</t>
  </si>
  <si>
    <t>Liquidacion Taquilla
90% Cia
10% MD
(157.258€)+5.000 caché fijo</t>
  </si>
  <si>
    <t>SP21-00546</t>
  </si>
  <si>
    <t>B83604371</t>
  </si>
  <si>
    <t>Ánimo Diseño y Comunicación S.L.</t>
  </si>
  <si>
    <t>Servicio actualización y mantenimiento Web MCB del 1 de enero de 2022 al 31 de diciembre de 2024.</t>
  </si>
  <si>
    <t>SP21-00543</t>
  </si>
  <si>
    <t>Servicio actualización y mantenimiento Web Quinta de los Molinos del 1 de enero de 2022 al 31 de diciembre de 2024.</t>
  </si>
  <si>
    <t>SP21-00541</t>
  </si>
  <si>
    <t>Servicio actualización y mantenimiento Madrid Office Film del 1 de enero de 2022 al 31 de diciembre de 2024.</t>
  </si>
  <si>
    <t>SP21-00469</t>
  </si>
  <si>
    <t>B87583019</t>
  </si>
  <si>
    <t>Torroval y Lopez Servicios Profesionales, S.L.</t>
  </si>
  <si>
    <t>Contrato Basado en el Acuerdo Marco Municipal de Suministro de equipos de protección individual y productos sanitarios. Lote 6 suministro mascarillas FFP2 y 2.000 mascarillas FFP3</t>
  </si>
  <si>
    <t>Contrato Basado Acuerdo Marco Municipal</t>
  </si>
  <si>
    <t>SP21-00371.2</t>
  </si>
  <si>
    <t>B85062776</t>
  </si>
  <si>
    <t>Lince Comunicación, S.L.</t>
  </si>
  <si>
    <t>Servicio integral de proyección y asistencia técnica audiovisual de toda la programación propia de Cineteca desde 7 de diciembre de 2021 hasta 6 de junio de 2023</t>
  </si>
  <si>
    <t>Prórroga del contrato suscrito el 12 de enero 2021 del servicio de acomodación y otros servicios auxiliares a prestar en los espacios culturales desde el 16 de enero de 2022 hasta el 15 de enero de 2023.</t>
  </si>
  <si>
    <t>PR21-0300</t>
  </si>
  <si>
    <t>B90067463</t>
  </si>
  <si>
    <t>Danza Molina SL</t>
  </si>
  <si>
    <t>Prestación de los servicios de coproducción del espectáculo de danza único titulado “Vuelta a uno”; de su producción en gira; y de la exhibición de la trilogía “Rocío Molina, trilogía sobre la guitarra” compuesta por los espectáculos de danza únicos “Vuelta a uno”; “Inicio” y “Al fondo riela” en la Nave 11 - Sala Fernando Arrabal de las Naves del Español en Matadero del 10 al 19 de diciembre de 2021; y de su producción en gira.</t>
  </si>
  <si>
    <t>PR21-0325</t>
  </si>
  <si>
    <t>Prestación de los servicios de de exhibición del espectáculo musical único “hoy comamos y bebamos” en la Nave 11-Sala Fernando Arrabal de las Naves del Español en Matadero, del 29 de diciembre de 2021 al 2 de enero de 2022, ambos incluidos.</t>
  </si>
  <si>
    <t>gasto</t>
  </si>
  <si>
    <t>Q2828017J</t>
  </si>
  <si>
    <t xml:space="preserve">Instituto de la Cinematografía y
de las Artes Audiovisuales </t>
  </si>
  <si>
    <t>Protocolo establecer los términos de la actuación conjunta en la realización de proyectos o actividades culturales en torno a figura de Fernando Fernán Gómez con motivo del centenario de su nacimiento, aunando sus esfuerzos en la promoción y difusión de dichas actividades. Concretamente, para la consecución de los objetivos del presente Protocolo general, las partes acuerdan actuar conjuntamente en la difusión y promoción de la producción que Madrid Destino va a organizar en Fernán Gómez. Centro Cultural de la Villa de la obra “El hijo de la cómica, o cómo empezó todo” el 14 y 15 de diciembre de 2021</t>
  </si>
  <si>
    <t>G67834960</t>
  </si>
  <si>
    <t>Asociacion para la recuperacion del Turismo en Madrid</t>
  </si>
  <si>
    <t>Protocolo para establecer los términos de la actuación conjunta entre ambas Partes para el desarrollo de acciones que contribuyan a la recuperación del turismo de Madrid hasta el 31 de mayo de 2023</t>
  </si>
  <si>
    <t>PR21-0230.2</t>
  </si>
  <si>
    <t>B86273075</t>
  </si>
  <si>
    <t>Peris Costumes SL</t>
  </si>
  <si>
    <t>Contrato mixto es el suministro, en régimen de arrendamiento, de vestuario, incluido el servicio de confección de vestuario para la comitiva real del desfile de la “Cabalgata de Reyes de Madrid 2022”,</t>
  </si>
  <si>
    <t>PR21-0296</t>
  </si>
  <si>
    <t xml:space="preserve">El Bueno el Feo y el Malo Producciones SL </t>
  </si>
  <si>
    <t>Ejecución de la representación artística única FESTIVAL INVERFEST 2022 del 14 de enero a 6 de febrero de 2022 en el Teatro Circo Price</t>
  </si>
  <si>
    <t>SP21-00497.1</t>
  </si>
  <si>
    <t>B98509052</t>
  </si>
  <si>
    <t>Seguretat Vigilancia I Protecció Safor, S.L.
(Seguridad Vigilancia y Protección Safor, S.L.)</t>
  </si>
  <si>
    <t>Servicio de seguridad y vigilancia, a prestar con motivo de la organización por parte de MADRID DESTINO, de las “Fiestas de Navidad 2021 y Cabalgata 2022”, “Año Nuevo Chino 2022” y “Carnaval 2022”, y que tendrán lugar en diferentes recintos, espacios culturales de Madrid, parques, plazas y espacios públicos, así como en la vía pública. Del 13 de diciembre de 2021 al 30 de aril de 2022</t>
  </si>
  <si>
    <t>PR21-0282</t>
  </si>
  <si>
    <t>Suministro en régimen de arrendamiento, montaje, mantenimiento y desmontaje, asi como su explotación, de una pista de hielo a instalar en la galería de cristal del Palacion de Cibeles de Madrid,con motivo de la celebracion del proyecto "Cibeles sobre hielo" como parte de la programación de la Navidad de 2021. Del 17 de diciembre de 2021 al 9 de enero de 2022</t>
  </si>
  <si>
    <t>Escuela de Radio M21</t>
  </si>
  <si>
    <t>Q2818014I</t>
  </si>
  <si>
    <t>Universidad Complutense de Madrid</t>
  </si>
  <si>
    <t>Contrato para establecer los términos y condiciones del comodato o préstamo de uso que MADRID DESTINO, en calidad de COMODANTE y propietario, realiza a la UCM, en calidad de COMODATARIO, de la relación de equipamiento y material radiofónico de la antigua Radio M-21 durante 5 años. Valor del comodato 15.417,27 €</t>
  </si>
  <si>
    <t>PR21-0150.4</t>
  </si>
  <si>
    <t>52039949B</t>
  </si>
  <si>
    <t>Diego Xavier Caicedo</t>
  </si>
  <si>
    <t xml:space="preserve">Prestación del servicio de representación de un espectáculo titulado “La Cajita” de la Compañía Holoqué, (“Artistas”) en el que se combinan las artes escénicas con las nuevas tecnologías (los hologramas). 
Está diseñado para todos los públicos y se representará en la Plaza exterior del Centro cultural Matadero Madrid, los días: 23, 26, 27, 28, 29, 30 de diciembre de 2021 y 2 y 3 de enero de 2022, dentro del Proyecto Madrid, Navidad de Encuentro que forma parte de la programación de la Actividad cultural Navidad 2021- Cabalgata 2022 </t>
  </si>
  <si>
    <t>PR21-0230.</t>
  </si>
  <si>
    <t>B80077027</t>
  </si>
  <si>
    <t>Pirotecnia Vulcano S.L.</t>
  </si>
  <si>
    <t>Diseño, creación, producción, transporte, instalación, montaje,
disparo, representación y desmontaje del espectáculo piromusical “Cabalgata 22”, según propuesta artística aceptada por la dirección artística de la actividad cultural Cabalgata de Reyes 2022, formando parte de la programación de la misma y a representar el día 5 de enero de 2022 en el Mirador, 7ª planta del edificio del Consistorio de Madrid en la Plaza de Cibeles</t>
  </si>
  <si>
    <t>PR21-0315</t>
  </si>
  <si>
    <t>B82292624</t>
  </si>
  <si>
    <t>Avances Producciones Teatrales SL</t>
  </si>
  <si>
    <t>Prestación de los servicios de exhibición del espectáculo teatral único “Silencio”; en la Sala Principal del Teatro Español del 7 de enero al 11 de febrero de 2022</t>
  </si>
  <si>
    <t>235.000,00€
90% Taquilla</t>
  </si>
  <si>
    <t>PR21-0335</t>
  </si>
  <si>
    <t xml:space="preserve">F66686122 </t>
  </si>
  <si>
    <t xml:space="preserve">Agrupación Señor Serrano S.C.C.L. </t>
  </si>
  <si>
    <t xml:space="preserve">Ejecución de la representación artística única "Olympus kids" en teatro del Centro de Cultura Contemporánea Condeduque del 15 de diciembre al 10 de diciembre de 2021 </t>
  </si>
  <si>
    <t>B98981558</t>
  </si>
  <si>
    <t>KMZERO Esgrafile, S.L.</t>
  </si>
  <si>
    <t>Compromiso Actividad presentación del informe FOODURISTIC en CentroCentro y el desarrollo de un taller en el marco de la exposición La Ciudad del Fututo: de la Huerta a la Mesa.</t>
  </si>
  <si>
    <t>PR21-0230.5</t>
  </si>
  <si>
    <t>B88640644</t>
  </si>
  <si>
    <t>Crow Technologies Engineering S.L.L.</t>
  </si>
  <si>
    <t>Diseño, desarrollo, producción y puesta a disposición del público en el mercado para aplicaciones descargables en dispositivos móviles Google Play y Apple Store de una versión adaptada de la aplicación “LA RUTA DEL BUZÓN MÁGICO” en el marco de la programación de la actividad cultural de “Cabalgata de Reyes 2022”</t>
  </si>
  <si>
    <t>PR21-0150.5</t>
  </si>
  <si>
    <t>B64767734</t>
  </si>
  <si>
    <t>Imaginart Gestió de Espais</t>
  </si>
  <si>
    <t>Prestación de los servicios de representación, incluida la organización, producción y realización de las actividades escénicas y lúdicas que se detallan a continuación:  - Biblioteca de Ruidos y Sonidos, de la Compañía de Portillo&amp;Monfort</t>
  </si>
  <si>
    <t>PR21-0150.3</t>
  </si>
  <si>
    <t>B64818032</t>
  </si>
  <si>
    <t>Servicio de creacion, diseño, direccion, produccion y exhibición incluido material tecnico, transporte, instalacion, montaje, desistalacion y desmontaje de una obra audiovisual titulado “Feliz Navidad, Madrid” para su proyeccion como videomapping en la fachada del palacio de cibeles, sede del Ayuntamiento de Madrid, los dias 18 y 19 de diciembre de 2021, dentro de la actividad cultural “Navidad 2021”.</t>
  </si>
  <si>
    <t>PR21-0230.3</t>
  </si>
  <si>
    <t>B33256181</t>
  </si>
  <si>
    <t>Proa Sur, S.L.</t>
  </si>
  <si>
    <t>Suministro de fabricación, incluido el servicio de transporte, instalación, montaje, desinstalación y desmontaje, de las carrozas de los Reyes Magos (RRMM) y otros elementos escenográficos, de acuerdo con los diseños del director escenográfico Paco Azorín, que formarán parte del desfile de la “Cabalgata de Reyes de Madrid 2022”</t>
  </si>
  <si>
    <t>PR21-0150.7</t>
  </si>
  <si>
    <t>Servicio de creación y proyección del espectáculo audiovisual titulado “Belenes Proyectados”, desde los días 19 al 23 de diciembre de 2021, entre las 18:30 y las 00:00h, dentro de la programación de la actividad cultural “Navidad 2021</t>
  </si>
  <si>
    <t>SP20-00019</t>
  </si>
  <si>
    <t xml:space="preserve">B81554883 </t>
  </si>
  <si>
    <t>Mambrino, S.L</t>
  </si>
  <si>
    <t xml:space="preserve">Adenda a contrato de 20 de diciembre de 2019 por el que se autoriza por parte de MADRID DESTINO a la Directora Artística, Doña Laila Ripoll, para la dirección de obras propias en el FG.CCV, podrá llevar a cabo la dirección escénica de obras propias en el Centro hasta un máximo de una (1) por temporada, siempre que MADRID DESTINO así se lo encargue, siendo sus condiciones determinadas entre las partes en contrato aparte que se tramitará y formalizará en cada caso, de conformidad con los procedimientos de contratación aplicables </t>
  </si>
  <si>
    <t>SP21-00445</t>
  </si>
  <si>
    <t>46-5013860</t>
  </si>
  <si>
    <t xml:space="preserve">GBT Travel Services UK Limited </t>
  </si>
  <si>
    <t>Participacion en feria como parte del plan de acciones de 2021 "Interaction 2021" desde el 14 al 17 de diciembre 2021 que se celebrará en Sevilla.</t>
  </si>
  <si>
    <t>SP21-00454</t>
  </si>
  <si>
    <t>B85649903</t>
  </si>
  <si>
    <t>Anek S-3, S.L.</t>
  </si>
  <si>
    <t>Suministro en régimen de arrendamiento, instalación y mantenimiento integral de 27 desfibriladores semiautomáticos (DESA) y una vitrina por cada equipo para su ubicación, para los centros adscritos a Madrid Destino desde 1 de enero de 2022 hasta 31 de diciembre de 2023</t>
  </si>
  <si>
    <t>PR21-0150.6</t>
  </si>
  <si>
    <t>La Fabrica Gestión mas Cultura S.L.</t>
  </si>
  <si>
    <t>Prestación de los servicios de organización de un programa de actividades de literatura, tradición oral y artes escénicas centrado en Brasil titulado “El Amazonas pasa por Brasil y Desemboca en Madrid” entre los días 23, 26, 27, 28, 29 y 30 de diciembre y 2 y 3 de enero de 2022 en el Espacio Lab (Casa del Lector) ubicado en el Centro Cultural Matadero Madrid, en el marco de la programación “Madrid. Navidad de Encuentro” que se incluye en la actividad cultural “Navidad 2021 - Cabalgata 2022”</t>
  </si>
  <si>
    <t>PR21-0269
PR21-0270.1</t>
  </si>
  <si>
    <t xml:space="preserve">B78874450 </t>
  </si>
  <si>
    <t>Morboria, S.L</t>
  </si>
  <si>
    <t>Servicios ejecución de la representación artística única “EL ENFERMO IMAGINARIO”, Teatro Fernán Gomez. Centro Cultural de la Villa del 17 de diciembre de 2021 al 16 de enero de 2022</t>
  </si>
  <si>
    <t>Liquidacion Taquilla
90% Cia
10% MD
(184.630 €)+1.000 actividades paralelas</t>
  </si>
  <si>
    <t>Liquidacion Taquilla
90% Cia
10% MD
(184.630 €)</t>
  </si>
  <si>
    <t>PR21-0226</t>
  </si>
  <si>
    <t xml:space="preserve">B91626064 </t>
  </si>
  <si>
    <t xml:space="preserve">Gestora de Nuevos Proyectos Culturales, S.L. </t>
  </si>
  <si>
    <t xml:space="preserve">Coproducción de la representación artística única de la pieza de artes vivas denominada "Una imagen terrestre" representada por el Colectivo Vertebro en el Centro de Cultura Contemporánea Condeduque de Madrid así, en noviembre de 2022, como su distribución gira durante los tres años naturales contados a partir del estreno de la Obra </t>
  </si>
  <si>
    <t>Cia: 53,12% 
MD: 46,88 % (15.000)</t>
  </si>
  <si>
    <t>SP21-00451</t>
  </si>
  <si>
    <t>B73165318</t>
  </si>
  <si>
    <t>Veyse Suministros, S.L.</t>
  </si>
  <si>
    <t>Suministro, en régimen de adquisición, de Equipos de Protección Individual (EPI), así como el material necesario para implantar diferentes medios de protección y la revisión anual de los equipos anticaídas, desde 15 de enero de 2022 hasta 14 de enero de 2023</t>
  </si>
  <si>
    <t>SP21-00605</t>
  </si>
  <si>
    <t>A78873973</t>
  </si>
  <si>
    <t>Eurofins Megalab, S.A.U.</t>
  </si>
  <si>
    <t>Servicio de realización de test rápidos de antígenos para trabajadores y artistas de Madrid Destino, durante un periodo de 12 meses, del 1 de enero al 31 de diciembre de 2022</t>
  </si>
  <si>
    <t xml:space="preserve">Prórroga del contrato LOTE 1 suscrito 14/01/21 para la contratación de la prestación servicio de prevención ajeno, vigilancia de la salud, desde 1 de febrero de 2022 hasta 31 de enero 2023 </t>
  </si>
  <si>
    <t xml:space="preserve">Prórroga del contrato LOTE 2 suscrito 14/01/21 para la contratación de la prestación servicio de prevención ajeno, higiene industrial y asesoramiento general en materia preventiva, desde 1 de febrero de 2022 hasta 31 de enero 2023 </t>
  </si>
  <si>
    <t>SP21-00565</t>
  </si>
  <si>
    <t>B86879392</t>
  </si>
  <si>
    <t>Acerca Comunicación Cultural S.L.</t>
  </si>
  <si>
    <t>Servicios de asesoramiento, gestión y mantenimiento de redes sociales asi como la gestión del mailing, gestión de contenidos web y apoyo en la comunicación de CentroCentro del 22 de diciembre de 2021 al 21 de diciembre de 2022</t>
  </si>
  <si>
    <t>Segunda prórroga y modificación del contrato suscrito el 27/02/20 del servicio de mantenimiento integral y asistencia a eventos en los siguientes espacios: Serrería Belga, (anterior espacio de Medialab Prado), Faro de Moncloa y Daoiz y Velarde, desde 1 de enero al 28 de febrero de 2022, modificando la baja del espacio Palacio de Cibeles incluido dentro del contrato principal.</t>
  </si>
  <si>
    <t>SP21-00435</t>
  </si>
  <si>
    <t xml:space="preserve">B45540846 </t>
  </si>
  <si>
    <t>Servicio de limpieza de los edificios, el mobiliario, los utensilios y las instalaciones de los centros: Teatro Español, Fernán Gómez Centro Cultural de la Villa, Teatro Circo Price, Matadero Madrid, Medialab-Prado, Casa de la Panadería, Señores de Luzón, Puntos de Información Turística, Faro de Moncloa, Daoiz y Velarde, desde 1 de febrero de 2022 hasta 31 de enero de 2023</t>
  </si>
  <si>
    <t>PR21-0334</t>
  </si>
  <si>
    <t>B01173533</t>
  </si>
  <si>
    <t>Traspasos Kultur S.L.,</t>
  </si>
  <si>
    <t>Prestación de los servicios de coproducción y exhibición del espectáculo musical único “Oceanía” en la Nave 10-Sala Max Aub de las Naves del Español en Matadero del 3 de marzo al 24 de abril de 2022, así como de su producción en gira.</t>
  </si>
  <si>
    <t>PR21-0154</t>
  </si>
  <si>
    <t>B65403602</t>
  </si>
  <si>
    <t>A2espaie S.L.</t>
  </si>
  <si>
    <t>Desistimiento del procedimiento correspondiente a la contratación de los servicios de diseño del montaje y espacio expositivo de la Exposición “Las Sinsombrero”, a adjudicar mediante procedimiento negociado sin publicidad, e iniciar la tramitación de un nuevo procedimiento</t>
  </si>
  <si>
    <t>SP21-00088</t>
  </si>
  <si>
    <t>B86786266</t>
  </si>
  <si>
    <t>Bioco Ideas y Comunicación, S.L.</t>
  </si>
  <si>
    <t>Servicios de actualización y gestión de contenidos de páginas web y perfiles de Redes Sociales de Espacio Abierto del 22 de diciembre de 2021 a 21 de diciembre de 2022</t>
  </si>
  <si>
    <t>SP21-00033</t>
  </si>
  <si>
    <t>02657666Q</t>
  </si>
  <si>
    <t>Olaya San Pedro Blanco</t>
  </si>
  <si>
    <t>Servicios de actualización y gestión de contenidos de páginas web y perfiles de Redes Sociales del Teatro Circo Price del 22 de diciembre de 2021 a 21 de diciembre de 2022</t>
  </si>
  <si>
    <t>SP21-00550</t>
  </si>
  <si>
    <t>W0186206I</t>
  </si>
  <si>
    <t>AIG Europe, S.A.</t>
  </si>
  <si>
    <t>Póliza de Seguros de Responsabilidad Civil Profesional (Administradores y Directivos) LOTE 2, para Madrid Destino, del 23 de diciembre de 2021 al 22 de diciembre de 2022</t>
  </si>
  <si>
    <t>PR21-0230.6</t>
  </si>
  <si>
    <t>Studio Festi, S.L.U.</t>
  </si>
  <si>
    <t>Servicio de creación y representación escénica del espectáculo de danza aérea denominadom"THREE FLYNG SPHERES", dentro de la programación de la actividad cultural "La Cabalgata de Reyes de Madrid 2022".</t>
  </si>
  <si>
    <t>50076319Y</t>
  </si>
  <si>
    <t>Jorge Arévalo Marchán</t>
  </si>
  <si>
    <t>Autorizacion a Madrid Destiono de una licencia sobre las ilustraciones objeto de encargo para supublicación como portadas de la revista ESMADRIDMAGAZINE en los números 158, 159, 160, 161,162, 164, 165 y 166 correspondientes a los meses de diciembre 2020 y enero, febrero, marzo, abril, junio, julio-agosto, septiembre de 2021 respectivamente parasu reproducción en formatos de postales y láminas para su comercialización como producto turístico</t>
  </si>
  <si>
    <t>SP21-00498</t>
  </si>
  <si>
    <t>B72245798</t>
  </si>
  <si>
    <t>Unium Servicios Auxiliares, S.L</t>
  </si>
  <si>
    <t>Servicio auxiliar de servicios, a prestar con motivo de la organización de las Fiestas de Navidad 2021 y Cabalgata 2022, Año Nuevo Chino 2022 y Carnaval 2022, del 28 de diciembre de 2021 al 30 de abril de 2022</t>
  </si>
  <si>
    <t>PR21-0317</t>
  </si>
  <si>
    <t>Adaptación y exhibición de la representación artística única de la obra teatral "Future Lovers Unplugged" en el Centro de Cultura Contemporánea Condeduque los días 15 y 16 de enero, 5 y 6 de febrero, 26 y 27 de febrero y 5 y 6 de marzo de 2022</t>
  </si>
  <si>
    <t>SP21-00542</t>
  </si>
  <si>
    <t>A63893895</t>
  </si>
  <si>
    <t>Nussli Iberia, S.A.</t>
  </si>
  <si>
    <t>Suministro en régimen de arrendamiento, así como el montaje, mantenimiento y desmontaje de las gradas a instalar en el Lote 1 - Tramo 1, con motivo de la celebración de la Cabalgata de Reyes 2022 de Madrid. Del 26 de diciembre de 2021 al 9 de enero de 2022</t>
  </si>
  <si>
    <t>SP21-00544</t>
  </si>
  <si>
    <t>Suministro en régimen de arrendamiento, así como el montaje, mantenimiento y desmontaje de las gradas a instalar en el Lote 2 - Tramo 1, con motivo de la celebración de la Cabalgata de Reyes 2022 de Madrid. Del 26 de diciembre de 2021 al 9 de enero de 2022</t>
  </si>
  <si>
    <t>SP21-00545</t>
  </si>
  <si>
    <t>Grupo Cero, S.L.</t>
  </si>
  <si>
    <t>Suministro en régimen de arrendamiento, así como el montaje, mantenimiento y desmontaje de las gradas a instalar en el Lote 3 - Tramo 2, con motivo de la celebración de la Cabalgata de Reyes 2022 de Madrid. Del 26 de diciembre de 2021 al 9 de enero de 2022</t>
  </si>
  <si>
    <t>SP21-00547</t>
  </si>
  <si>
    <t>B19658855</t>
  </si>
  <si>
    <t>Estructuras Everest Plus, S.L.</t>
  </si>
  <si>
    <t>Suministro en régimen de arrendamiento, así como el montaje, mantenimiento y desmontaje de las gradas a instalar en el Lote 4 - Tramo 2, con motivo de la celebración de la Cabalgata de Reyes 2022 de Madrid. Del 26 de diciembre de 2021 al 9 de enero de 2022</t>
  </si>
  <si>
    <t>PR21-0314</t>
  </si>
  <si>
    <t xml:space="preserve">B66886854 </t>
  </si>
  <si>
    <t>Cielo Drive, S.L</t>
  </si>
  <si>
    <t xml:space="preserve">Coproducción con Cielo Drive S.L, para la representación artística única del espectáculo denominado “Ultra Ficción”, de El Conde de Torrefiel , quien intervendrá como productora ejecutiva para su estreno nacional en el Centro de Cultura Contemporánea Condeduque durante la programación de 2023, previo estreno mundial en mayo de 2022 en el Wiener Festwochen de Viena y para su posterior exhibición en Gira </t>
  </si>
  <si>
    <t>Cia: 81,8% 
MD: 18,2 % (30.000)</t>
  </si>
  <si>
    <t>G82698614
G81352247</t>
  </si>
  <si>
    <t>Fundación Banco Alimentos
Fundación Teatro Real</t>
  </si>
  <si>
    <t>Contrato para la utilización de la Sala Escenario y Zona de Público del TEATRO REAL para la celebración del Concierto de Reyes de la Banda Sinfónica Municipal de Madrid.</t>
  </si>
  <si>
    <t>Modificación y prórroga LOTE 1 del contrato suscrito el 27/12/2019 para el servicio de mantenimiento integral y asistencia a eventos (Recintos Feriales de Casa de Campo). La modificacióncontractual es doble, al contemplar modificación previstoen los Pliegos incorporando los dos aparcamientos de Bancadas y los dos aparcamientos del Pabellón de Convenciones (Artículo 204 de la LCSP) y modificación no prevista en los pliegos, (artículo 205 LCSP), inclusión de la Plataforma de Puerta del Ángel. La prórroga es de desde el 1 de enero de 2022 hasta el 31 de diciembre de 2023</t>
  </si>
  <si>
    <t>Prorroga LOTE 2 el contrato suscrito el 27/12/2019 paa el servicio de mantenimiento integral (preventivo, conductivo, correctivo) y asistencia a eventos de los edificios e instalaciones del Complejo Matadero y Edificios de Turismo desde desde el 1 de enero de 2022 hasta el 31 de diciembre de 2023</t>
  </si>
  <si>
    <t>PR21-0332</t>
  </si>
  <si>
    <t>G63410591</t>
  </si>
  <si>
    <t xml:space="preserve"> Fundación Sala Beckett/Obrador Internacional de Dramaturgia</t>
  </si>
  <si>
    <t>Prestación de los servicios de coproducción del espectáculo teatral único titulado “Animal negro tristeza”, así como de su producción en gira.</t>
  </si>
  <si>
    <t>Prestación de los servicios de exhibición del espectáculo teatral único titulado “Animal negro tristeza” en la Sala Fernando Arrabal A de las Naves del Español en Matadero del 23 de abril al 20 de mayo de 2022.</t>
  </si>
  <si>
    <t>Modificación del contrato de fecha 5 de junio de 2020 del servicio de vigilancia y seguridad (incluido el servicio de gestión de central receptora de alarmas), a prestar en determinadas instalaciones (Faro de Moncloa, Caja Mágica, Recinto Ferial Casa de Campo y Daoiz y Velarde), incrementando el numero de horas de vigilancia de seguridad sin armase por el incremento en la actividad de los edificios del Recinto Ferial Casa de Campo</t>
  </si>
  <si>
    <t>SP21-00008</t>
  </si>
  <si>
    <t>B85916922</t>
  </si>
  <si>
    <t>Estrategia y Gestión Digital 10 S.L.</t>
  </si>
  <si>
    <t>Servicios de actualización y gestión de contenidos de páginas web y perfiles de Redes Sociales del Teatro Fernán Gómez del 28 de diciembre de 2021 a 27 de diciembre de 2022</t>
  </si>
  <si>
    <t>SP21-00015</t>
  </si>
  <si>
    <t>B34237420</t>
  </si>
  <si>
    <t>Cultura &amp; Comunicación Servicios especializados de comunicación S.L.</t>
  </si>
  <si>
    <t>Servicios de actualización y gestión de contenidos de páginas web y perfiles de Redes Sociales de Medialab del 28 de diciembre de 2021 a 27 de diciembre de 2022</t>
  </si>
  <si>
    <t>SP21-00577</t>
  </si>
  <si>
    <t>Asistencia técnica, mantenimiento y operación audiovisual en CentroCentro. Del 1 de enero al 31 de diciembre de 2022</t>
  </si>
  <si>
    <t>SP21-00360</t>
  </si>
  <si>
    <t>B73589814</t>
  </si>
  <si>
    <t>Salzillo Servicios Integrales, S.L.U.</t>
  </si>
  <si>
    <t>Servicio técnico especialista para la organización de actividades programadas en 21 Distritos, Teatro de Títeres en Retiro, y Otras posibles Campañas y/o Actividades culturales, desde el 1 de enero de 2022 hasta el 31 de diciembre de 2023</t>
  </si>
  <si>
    <t>SP21-00632</t>
  </si>
  <si>
    <t>Contrato Basado en el Acuerdo Marco para la contratación de determinados
contratos de seguros por la Central de Contratación de la FEMP. Lote 7 Seguro de vida para entidades locales, organismos autonomos y entes dependientes, con una duración de 12 meses, del 1 de enero al 31 de diciembre de 2022</t>
  </si>
  <si>
    <t>SP21-00636</t>
  </si>
  <si>
    <t>Contrato Basado en el Acuerdo Marco para la contratación de determinados
contratos de seguros por la Central de Contratación de la FEMP. Lote 8 Seguro accidentes para entidades locales, organismos autonomos y entes dependientes, con una duración de 12 meses, del 1 de enero al 31 de diciembre de 2022</t>
  </si>
  <si>
    <t>SP21-00637</t>
  </si>
  <si>
    <t>Contrato Basado en el Acuerdo Marco para la contratación de determinados
contratos de seguros por la Central de Contratación de la FEMP. Lote 2 Seguro de daños para entidades locales, organismos autonomos y entes dependientes, con una duración de 12 meses, del 1 de enero al 31 de diciembre de 2022</t>
  </si>
  <si>
    <t>PR21-0230.7</t>
  </si>
  <si>
    <t>B86555745</t>
  </si>
  <si>
    <t>Paraddax Lab, S.L.</t>
  </si>
  <si>
    <t>Servicios de representación escénica de los espectáculos "DUNDU-EL GIGANTE DE LUZ-COMPARTIENDO LA LUZ" y "PLANETARIUM", dentro de la actividad cultural Cabalgata de Reyes 2022.</t>
  </si>
  <si>
    <t>SP21-00726</t>
  </si>
  <si>
    <t>51460857J</t>
  </si>
  <si>
    <t>María Folguera de la Cámara</t>
  </si>
  <si>
    <t>Prórroga al contrato 2 de enero de 2018 para Dirección Artística del Teatro Circo Price hasta el 31 de diciembre de 2022</t>
  </si>
  <si>
    <t xml:space="preserve">65.000 €
+15% gastos
(74.750 €)
</t>
  </si>
  <si>
    <t>SP21-00549</t>
  </si>
  <si>
    <t>A28013050</t>
  </si>
  <si>
    <t>Caja de Seguros Reunidos Compañía de Seguros y Reaseguros, S.A.
(CASER)</t>
  </si>
  <si>
    <t>Póliza de Seguro de Responsabilidad Civil General de Madrid Destino, LOTE 1, por un periodo de 12 meses, del 1 de enero al 31 de diciembre de 2022</t>
  </si>
  <si>
    <t>SP21-00551</t>
  </si>
  <si>
    <t>Póliza de Seguro de asistencia en viaje para el personal de Madrid Destino, LOTE 3, por un periodo de 12 meses, del 1 de enero al 31 de diciembre de 2022</t>
  </si>
  <si>
    <t>SP21-00552</t>
  </si>
  <si>
    <t>Póliza de Seguro de accidentes para los participantes en las actividades organizadas por Madrid Destino, LOTE 4, por un periodo de 12 meses, del 1 de enero al 31 de diciembre de 2022</t>
  </si>
  <si>
    <t>Contratos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</si>
</sst>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0.00\ &quot;€&quot;"/>
  </numFmts>
  <fonts count="19" x14ac:knownFonts="1">
    <font>
      <sz val="11"/>
      <color theme="1"/>
      <name val="Calibri"/>
      <family val="2"/>
      <scheme val="minor"/>
    </font>
    <font>
      <b/>
      <sz val="11"/>
      <color theme="1"/>
      <name val="Calibri"/>
      <family val="2"/>
      <scheme val="minor"/>
    </font>
    <font>
      <sz val="10"/>
      <color theme="1"/>
      <name val="Arial"/>
      <family val="2"/>
    </font>
    <font>
      <b/>
      <sz val="11"/>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i/>
      <sz val="11"/>
      <color theme="1"/>
      <name val="Calibri"/>
      <family val="2"/>
      <scheme val="minor"/>
    </font>
    <font>
      <sz val="10"/>
      <color theme="1"/>
      <name val="Calibri"/>
      <family val="2"/>
      <scheme val="minor"/>
    </font>
    <font>
      <sz val="10"/>
      <color rgb="FF00000A"/>
      <name val="Calibri"/>
      <family val="2"/>
      <scheme val="minor"/>
    </font>
    <font>
      <sz val="11"/>
      <color rgb="FF00000A"/>
      <name val="Calibri"/>
      <family val="2"/>
      <scheme val="minor"/>
    </font>
    <font>
      <b/>
      <sz val="14"/>
      <color rgb="FF00B0F0"/>
      <name val="Arial"/>
      <family val="2"/>
    </font>
    <font>
      <sz val="11"/>
      <color theme="1"/>
      <name val="Calibri"/>
      <family val="2"/>
      <scheme val="minor"/>
    </font>
    <font>
      <sz val="11"/>
      <color rgb="FF00B050"/>
      <name val="Calibri"/>
      <family val="2"/>
      <scheme val="minor"/>
    </font>
    <font>
      <b/>
      <sz val="11"/>
      <color rgb="FF7030A0"/>
      <name val="Calibri"/>
      <family val="2"/>
      <scheme val="minor"/>
    </font>
    <font>
      <b/>
      <sz val="9"/>
      <color indexed="81"/>
      <name val="Tahoma"/>
      <family val="2"/>
    </font>
    <font>
      <sz val="9"/>
      <color indexed="81"/>
      <name val="Tahoma"/>
      <family val="2"/>
    </font>
    <font>
      <b/>
      <sz val="9"/>
      <color indexed="81"/>
      <name val="Tahoma"/>
      <charset val="1"/>
    </font>
    <font>
      <sz val="9"/>
      <color indexed="81"/>
      <name val="Tahoma"/>
      <charset val="1"/>
    </font>
  </fonts>
  <fills count="5">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44">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0" fillId="0" borderId="0" xfId="0" applyFont="1"/>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14"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5" fillId="0" borderId="0" xfId="0" applyFont="1" applyAlignment="1">
      <alignment wrapText="1"/>
    </xf>
    <xf numFmtId="0" fontId="5" fillId="0" borderId="1" xfId="0" applyFont="1" applyBorder="1" applyAlignment="1">
      <alignment horizontal="justify" vertical="center" wrapText="1"/>
    </xf>
    <xf numFmtId="0" fontId="0" fillId="0" borderId="0" xfId="0" applyAlignment="1">
      <alignment wrapText="1"/>
    </xf>
    <xf numFmtId="0" fontId="0" fillId="0" borderId="0" xfId="0" applyAlignment="1">
      <alignment vertical="top"/>
    </xf>
    <xf numFmtId="0" fontId="0" fillId="0" borderId="1" xfId="0" applyBorder="1" applyAlignment="1">
      <alignment horizontal="justify" vertical="center"/>
    </xf>
    <xf numFmtId="1" fontId="0" fillId="0" borderId="1" xfId="0" applyNumberFormat="1" applyBorder="1" applyAlignment="1">
      <alignment horizontal="center" vertical="center" wrapText="1"/>
    </xf>
    <xf numFmtId="0" fontId="2" fillId="0" borderId="1" xfId="0" applyFont="1" applyBorder="1" applyAlignment="1">
      <alignment horizontal="center" vertical="center"/>
    </xf>
    <xf numFmtId="0" fontId="4" fillId="0" borderId="0" xfId="0" applyFont="1" applyAlignment="1">
      <alignment vertical="top"/>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justify" vertical="center" wrapText="1"/>
    </xf>
    <xf numFmtId="0" fontId="0" fillId="0" borderId="1" xfId="0" applyBorder="1" applyAlignment="1">
      <alignment horizontal="left" vertical="center" wrapText="1"/>
    </xf>
    <xf numFmtId="0" fontId="6" fillId="0" borderId="1" xfId="0" applyFont="1" applyBorder="1" applyAlignment="1">
      <alignment horizontal="justify" vertical="center" wrapText="1"/>
    </xf>
    <xf numFmtId="0" fontId="0" fillId="0" borderId="0" xfId="0" applyBorder="1" applyAlignment="1">
      <alignment horizontal="justify" vertical="center" wrapText="1"/>
    </xf>
    <xf numFmtId="0" fontId="0" fillId="0" borderId="1" xfId="0" applyBorder="1"/>
    <xf numFmtId="0" fontId="11" fillId="0" borderId="0" xfId="0" applyFont="1" applyAlignment="1">
      <alignment horizontal="center" vertical="center"/>
    </xf>
    <xf numFmtId="0" fontId="5" fillId="0" borderId="0" xfId="0" applyFont="1" applyAlignment="1">
      <alignment vertical="top"/>
    </xf>
    <xf numFmtId="0" fontId="0" fillId="0" borderId="1" xfId="0" applyBorder="1" applyAlignment="1">
      <alignment vertical="center" wrapText="1"/>
    </xf>
    <xf numFmtId="44" fontId="0" fillId="0" borderId="1" xfId="1" applyFont="1" applyBorder="1" applyAlignment="1">
      <alignment horizontal="center" vertical="center" wrapText="1"/>
    </xf>
    <xf numFmtId="0" fontId="13" fillId="0" borderId="0" xfId="0" applyFont="1" applyAlignment="1">
      <alignment wrapText="1"/>
    </xf>
    <xf numFmtId="0" fontId="4"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center" vertical="center"/>
    </xf>
    <xf numFmtId="0" fontId="13" fillId="0" borderId="0" xfId="0" applyFont="1" applyAlignment="1">
      <alignment vertical="top"/>
    </xf>
    <xf numFmtId="0" fontId="14" fillId="0" borderId="0" xfId="0" applyFont="1" applyAlignment="1">
      <alignment vertical="top"/>
    </xf>
    <xf numFmtId="0" fontId="0" fillId="4" borderId="0" xfId="0" applyFill="1" applyAlignment="1">
      <alignment vertical="top"/>
    </xf>
    <xf numFmtId="0" fontId="0" fillId="0" borderId="0" xfId="0" applyBorder="1" applyAlignment="1">
      <alignmen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xdr:colOff>
      <xdr:row>0</xdr:row>
      <xdr:rowOff>1</xdr:rowOff>
    </xdr:from>
    <xdr:to>
      <xdr:col>1</xdr:col>
      <xdr:colOff>1085850</xdr:colOff>
      <xdr:row>0</xdr:row>
      <xdr:rowOff>923925</xdr:rowOff>
    </xdr:to>
    <xdr:pic>
      <xdr:nvPicPr>
        <xdr:cNvPr id="2" name="Imagen 1">
          <a:extLst>
            <a:ext uri="{FF2B5EF4-FFF2-40B4-BE49-F238E27FC236}">
              <a16:creationId xmlns:a16="http://schemas.microsoft.com/office/drawing/2014/main" id="{512E22A1-9FAC-4B6B-8430-F3A3638E7444}"/>
            </a:ext>
          </a:extLst>
        </xdr:cNvPr>
        <xdr:cNvPicPr>
          <a:picLocks noChangeAspect="1"/>
        </xdr:cNvPicPr>
      </xdr:nvPicPr>
      <xdr:blipFill>
        <a:blip xmlns:r="http://schemas.openxmlformats.org/officeDocument/2006/relationships" r:embed="rId1"/>
        <a:stretch>
          <a:fillRect/>
        </a:stretch>
      </xdr:blipFill>
      <xdr:spPr>
        <a:xfrm>
          <a:off x="64770" y="1"/>
          <a:ext cx="1992630" cy="923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CAFB-E033-42A8-A402-198D1A838A3E}">
  <sheetPr>
    <pageSetUpPr fitToPage="1"/>
  </sheetPr>
  <dimension ref="A1:P708"/>
  <sheetViews>
    <sheetView tabSelected="1" topLeftCell="A7" zoomScale="80" zoomScaleNormal="80" workbookViewId="0">
      <selection activeCell="E3" sqref="E3"/>
    </sheetView>
  </sheetViews>
  <sheetFormatPr baseColWidth="10" defaultColWidth="11.5546875" defaultRowHeight="14.4" x14ac:dyDescent="0.3"/>
  <cols>
    <col min="1" max="1" width="14.109375" style="5" customWidth="1"/>
    <col min="2" max="2" width="20" style="5" customWidth="1"/>
    <col min="3" max="3" width="17.6640625" style="5" customWidth="1"/>
    <col min="4" max="4" width="23.33203125" style="5" customWidth="1"/>
    <col min="5" max="5" width="66.5546875" style="5" customWidth="1"/>
    <col min="6" max="7" width="14.109375" style="5" customWidth="1"/>
    <col min="8" max="8" width="11.5546875" style="5"/>
    <col min="9" max="9" width="22" style="5" customWidth="1"/>
    <col min="10" max="10" width="18.88671875" style="5" customWidth="1"/>
    <col min="11" max="11" width="19" style="5" customWidth="1"/>
    <col min="12" max="12" width="23.88671875" style="5" customWidth="1"/>
    <col min="13" max="13" width="18.6640625" style="5" customWidth="1"/>
    <col min="14" max="14" width="15.88671875" style="5" customWidth="1"/>
    <col min="15" max="15" width="16.88671875" style="5" customWidth="1"/>
    <col min="16" max="16" width="21.44140625" style="5" customWidth="1"/>
    <col min="17" max="16384" width="11.5546875" style="5"/>
  </cols>
  <sheetData>
    <row r="1" spans="1:16" customFormat="1" ht="75.599999999999994" customHeight="1" x14ac:dyDescent="0.3">
      <c r="E1" s="32" t="s">
        <v>2387</v>
      </c>
    </row>
    <row r="3" spans="1:16" ht="72" x14ac:dyDescent="0.3">
      <c r="A3" s="1" t="s">
        <v>0</v>
      </c>
      <c r="B3" s="1" t="s">
        <v>1</v>
      </c>
      <c r="C3" s="2" t="s">
        <v>2</v>
      </c>
      <c r="D3" s="1" t="s">
        <v>3</v>
      </c>
      <c r="E3" s="1" t="s">
        <v>14</v>
      </c>
      <c r="F3" s="1" t="s">
        <v>4</v>
      </c>
      <c r="G3" s="1" t="s">
        <v>39</v>
      </c>
      <c r="H3" s="1" t="s">
        <v>5</v>
      </c>
      <c r="I3" s="1" t="s">
        <v>6</v>
      </c>
      <c r="J3" s="3" t="s">
        <v>7</v>
      </c>
      <c r="K3" s="4" t="s">
        <v>8</v>
      </c>
      <c r="L3" s="4" t="s">
        <v>9</v>
      </c>
      <c r="M3" s="4" t="s">
        <v>10</v>
      </c>
      <c r="N3" s="4" t="s">
        <v>11</v>
      </c>
      <c r="O3" s="2" t="s">
        <v>12</v>
      </c>
      <c r="P3" s="4" t="s">
        <v>13</v>
      </c>
    </row>
    <row r="4" spans="1:16" s="11" customFormat="1" ht="86.4" x14ac:dyDescent="0.3">
      <c r="A4" s="12" t="s">
        <v>71</v>
      </c>
      <c r="B4" s="12" t="s">
        <v>64</v>
      </c>
      <c r="C4" s="12" t="s">
        <v>65</v>
      </c>
      <c r="D4" s="12" t="s">
        <v>66</v>
      </c>
      <c r="E4" s="17" t="s">
        <v>72</v>
      </c>
      <c r="F4" s="14">
        <v>44200</v>
      </c>
      <c r="G4" s="14">
        <v>44200</v>
      </c>
      <c r="H4" s="14">
        <v>44290</v>
      </c>
      <c r="I4" s="12" t="s">
        <v>69</v>
      </c>
      <c r="J4" s="12" t="s">
        <v>29</v>
      </c>
      <c r="K4" s="15">
        <v>253728.91</v>
      </c>
      <c r="L4" s="15">
        <v>253728.91</v>
      </c>
      <c r="M4" s="12" t="s">
        <v>32</v>
      </c>
      <c r="N4" s="12" t="s">
        <v>37</v>
      </c>
      <c r="O4" s="12">
        <v>1</v>
      </c>
      <c r="P4" s="12"/>
    </row>
    <row r="5" spans="1:16" s="11" customFormat="1" ht="86.4" x14ac:dyDescent="0.3">
      <c r="A5" s="12" t="s">
        <v>71</v>
      </c>
      <c r="B5" s="12" t="s">
        <v>64</v>
      </c>
      <c r="C5" s="12" t="s">
        <v>65</v>
      </c>
      <c r="D5" s="12" t="s">
        <v>66</v>
      </c>
      <c r="E5" s="17" t="s">
        <v>73</v>
      </c>
      <c r="F5" s="14">
        <v>44200</v>
      </c>
      <c r="G5" s="14">
        <v>44200</v>
      </c>
      <c r="H5" s="14">
        <v>44290</v>
      </c>
      <c r="I5" s="12" t="s">
        <v>69</v>
      </c>
      <c r="J5" s="12" t="s">
        <v>29</v>
      </c>
      <c r="K5" s="15">
        <v>118353.49</v>
      </c>
      <c r="L5" s="15">
        <v>118353.49</v>
      </c>
      <c r="M5" s="12" t="s">
        <v>32</v>
      </c>
      <c r="N5" s="12" t="s">
        <v>37</v>
      </c>
      <c r="O5" s="12">
        <v>1</v>
      </c>
      <c r="P5" s="12"/>
    </row>
    <row r="6" spans="1:16" s="16" customFormat="1" ht="86.4" x14ac:dyDescent="0.3">
      <c r="A6" s="12" t="s">
        <v>71</v>
      </c>
      <c r="B6" s="12" t="s">
        <v>64</v>
      </c>
      <c r="C6" s="12" t="s">
        <v>65</v>
      </c>
      <c r="D6" s="12" t="s">
        <v>66</v>
      </c>
      <c r="E6" s="17" t="s">
        <v>74</v>
      </c>
      <c r="F6" s="14">
        <v>44200</v>
      </c>
      <c r="G6" s="14">
        <v>44200</v>
      </c>
      <c r="H6" s="14">
        <v>44290</v>
      </c>
      <c r="I6" s="12" t="s">
        <v>69</v>
      </c>
      <c r="J6" s="12" t="s">
        <v>29</v>
      </c>
      <c r="K6" s="15">
        <v>26239.43</v>
      </c>
      <c r="L6" s="15">
        <v>26239.43</v>
      </c>
      <c r="M6" s="12" t="s">
        <v>32</v>
      </c>
      <c r="N6" s="12" t="s">
        <v>37</v>
      </c>
      <c r="O6" s="12">
        <v>1</v>
      </c>
      <c r="P6" s="12"/>
    </row>
    <row r="7" spans="1:16" s="16" customFormat="1" ht="100.8" x14ac:dyDescent="0.3">
      <c r="A7" s="12" t="s">
        <v>71</v>
      </c>
      <c r="B7" s="12" t="s">
        <v>64</v>
      </c>
      <c r="C7" s="12" t="s">
        <v>65</v>
      </c>
      <c r="D7" s="12" t="s">
        <v>66</v>
      </c>
      <c r="E7" s="17" t="s">
        <v>75</v>
      </c>
      <c r="F7" s="14">
        <v>44200</v>
      </c>
      <c r="G7" s="14">
        <v>44200</v>
      </c>
      <c r="H7" s="14">
        <v>44290</v>
      </c>
      <c r="I7" s="12" t="s">
        <v>69</v>
      </c>
      <c r="J7" s="12" t="s">
        <v>29</v>
      </c>
      <c r="K7" s="15">
        <v>75624.679999999993</v>
      </c>
      <c r="L7" s="15">
        <v>75624.679999999993</v>
      </c>
      <c r="M7" s="12" t="s">
        <v>32</v>
      </c>
      <c r="N7" s="12" t="s">
        <v>37</v>
      </c>
      <c r="O7" s="12">
        <v>1</v>
      </c>
      <c r="P7" s="12"/>
    </row>
    <row r="8" spans="1:16" s="16" customFormat="1" ht="57.6" x14ac:dyDescent="0.3">
      <c r="A8" s="7" t="s">
        <v>76</v>
      </c>
      <c r="B8" s="7" t="s">
        <v>77</v>
      </c>
      <c r="C8" s="7" t="s">
        <v>78</v>
      </c>
      <c r="D8" s="7" t="s">
        <v>79</v>
      </c>
      <c r="E8" s="8" t="s">
        <v>80</v>
      </c>
      <c r="F8" s="9">
        <v>44207</v>
      </c>
      <c r="G8" s="9">
        <v>44204</v>
      </c>
      <c r="H8" s="9">
        <v>44568</v>
      </c>
      <c r="I8" s="7" t="s">
        <v>81</v>
      </c>
      <c r="J8" s="7" t="s">
        <v>31</v>
      </c>
      <c r="K8" s="10">
        <v>99498</v>
      </c>
      <c r="L8" s="10">
        <v>99498</v>
      </c>
      <c r="M8" s="7" t="s">
        <v>30</v>
      </c>
      <c r="N8" s="7" t="s">
        <v>52</v>
      </c>
      <c r="O8" s="7">
        <v>17</v>
      </c>
      <c r="P8" s="7"/>
    </row>
    <row r="9" spans="1:16" s="18" customFormat="1" ht="43.2" x14ac:dyDescent="0.3">
      <c r="A9" s="7" t="s">
        <v>82</v>
      </c>
      <c r="B9" s="7" t="s">
        <v>77</v>
      </c>
      <c r="C9" s="7" t="s">
        <v>83</v>
      </c>
      <c r="D9" s="7" t="s">
        <v>84</v>
      </c>
      <c r="E9" s="8" t="s">
        <v>85</v>
      </c>
      <c r="F9" s="9">
        <v>44207</v>
      </c>
      <c r="G9" s="9">
        <v>44197</v>
      </c>
      <c r="H9" s="9">
        <v>44561</v>
      </c>
      <c r="I9" s="7" t="s">
        <v>86</v>
      </c>
      <c r="J9" s="7" t="s">
        <v>29</v>
      </c>
      <c r="K9" s="10">
        <v>2500</v>
      </c>
      <c r="L9" s="10">
        <v>2500</v>
      </c>
      <c r="M9" s="7" t="s">
        <v>32</v>
      </c>
      <c r="N9" s="7" t="s">
        <v>52</v>
      </c>
      <c r="O9" s="7">
        <v>1</v>
      </c>
      <c r="P9" s="7"/>
    </row>
    <row r="10" spans="1:16" s="18" customFormat="1" ht="57.6" x14ac:dyDescent="0.3">
      <c r="A10" s="7" t="s">
        <v>87</v>
      </c>
      <c r="B10" s="7" t="s">
        <v>77</v>
      </c>
      <c r="C10" s="7" t="s">
        <v>88</v>
      </c>
      <c r="D10" s="7" t="s">
        <v>89</v>
      </c>
      <c r="E10" s="8" t="s">
        <v>90</v>
      </c>
      <c r="F10" s="9">
        <v>44209</v>
      </c>
      <c r="G10" s="9">
        <v>44209</v>
      </c>
      <c r="H10" s="9">
        <v>45669</v>
      </c>
      <c r="I10" s="7" t="s">
        <v>86</v>
      </c>
      <c r="J10" s="7" t="s">
        <v>29</v>
      </c>
      <c r="K10" s="10">
        <v>55100</v>
      </c>
      <c r="L10" s="10">
        <v>55100</v>
      </c>
      <c r="M10" s="7" t="s">
        <v>32</v>
      </c>
      <c r="N10" s="7" t="s">
        <v>52</v>
      </c>
      <c r="O10" s="7">
        <v>1</v>
      </c>
      <c r="P10" s="7"/>
    </row>
    <row r="11" spans="1:16" s="18" customFormat="1" ht="57.6" x14ac:dyDescent="0.3">
      <c r="A11" s="7" t="s">
        <v>91</v>
      </c>
      <c r="B11" s="7" t="s">
        <v>77</v>
      </c>
      <c r="C11" s="7" t="s">
        <v>92</v>
      </c>
      <c r="D11" s="7" t="s">
        <v>93</v>
      </c>
      <c r="E11" s="8" t="s">
        <v>94</v>
      </c>
      <c r="F11" s="9">
        <v>44209</v>
      </c>
      <c r="G11" s="9">
        <v>44211</v>
      </c>
      <c r="H11" s="9">
        <v>44575</v>
      </c>
      <c r="I11" s="7" t="s">
        <v>86</v>
      </c>
      <c r="J11" s="7" t="s">
        <v>29</v>
      </c>
      <c r="K11" s="10">
        <v>55396.05</v>
      </c>
      <c r="L11" s="10">
        <v>55396.05</v>
      </c>
      <c r="M11" s="7" t="s">
        <v>32</v>
      </c>
      <c r="N11" s="7" t="s">
        <v>52</v>
      </c>
      <c r="O11" s="7">
        <v>1</v>
      </c>
      <c r="P11" s="7"/>
    </row>
    <row r="12" spans="1:16" s="18" customFormat="1" ht="43.2" x14ac:dyDescent="0.3">
      <c r="A12" s="7" t="s">
        <v>99</v>
      </c>
      <c r="B12" s="7" t="s">
        <v>77</v>
      </c>
      <c r="C12" s="7" t="s">
        <v>100</v>
      </c>
      <c r="D12" s="7" t="s">
        <v>101</v>
      </c>
      <c r="E12" s="17" t="s">
        <v>102</v>
      </c>
      <c r="F12" s="9">
        <v>44209</v>
      </c>
      <c r="G12" s="9">
        <v>44197</v>
      </c>
      <c r="H12" s="9">
        <v>44561</v>
      </c>
      <c r="I12" s="7" t="s">
        <v>86</v>
      </c>
      <c r="J12" s="7" t="s">
        <v>29</v>
      </c>
      <c r="K12" s="10">
        <v>30000</v>
      </c>
      <c r="L12" s="10">
        <v>16134</v>
      </c>
      <c r="M12" s="7" t="s">
        <v>32</v>
      </c>
      <c r="N12" s="7" t="s">
        <v>52</v>
      </c>
      <c r="O12" s="7">
        <v>2</v>
      </c>
      <c r="P12" s="7"/>
    </row>
    <row r="13" spans="1:16" s="18" customFormat="1" ht="43.2" x14ac:dyDescent="0.3">
      <c r="A13" s="7" t="s">
        <v>103</v>
      </c>
      <c r="B13" s="7" t="s">
        <v>77</v>
      </c>
      <c r="C13" s="7" t="s">
        <v>104</v>
      </c>
      <c r="D13" s="7" t="s">
        <v>105</v>
      </c>
      <c r="E13" s="17" t="s">
        <v>106</v>
      </c>
      <c r="F13" s="9">
        <v>44209</v>
      </c>
      <c r="G13" s="9">
        <v>44197</v>
      </c>
      <c r="H13" s="9">
        <v>44561</v>
      </c>
      <c r="I13" s="7" t="s">
        <v>86</v>
      </c>
      <c r="J13" s="7" t="s">
        <v>29</v>
      </c>
      <c r="K13" s="10">
        <v>22000</v>
      </c>
      <c r="L13" s="10">
        <v>16053.18</v>
      </c>
      <c r="M13" s="7" t="s">
        <v>32</v>
      </c>
      <c r="N13" s="7" t="s">
        <v>52</v>
      </c>
      <c r="O13" s="7">
        <v>2</v>
      </c>
      <c r="P13" s="7"/>
    </row>
    <row r="14" spans="1:16" s="18" customFormat="1" ht="57.6" x14ac:dyDescent="0.3">
      <c r="A14" s="7" t="s">
        <v>107</v>
      </c>
      <c r="B14" s="7" t="s">
        <v>77</v>
      </c>
      <c r="C14" s="7" t="s">
        <v>104</v>
      </c>
      <c r="D14" s="7" t="s">
        <v>105</v>
      </c>
      <c r="E14" s="17" t="s">
        <v>108</v>
      </c>
      <c r="F14" s="9">
        <v>44209</v>
      </c>
      <c r="G14" s="9">
        <v>44197</v>
      </c>
      <c r="H14" s="9">
        <v>44561</v>
      </c>
      <c r="I14" s="7" t="s">
        <v>86</v>
      </c>
      <c r="J14" s="7" t="s">
        <v>29</v>
      </c>
      <c r="K14" s="10">
        <v>1610</v>
      </c>
      <c r="L14" s="10">
        <v>1400</v>
      </c>
      <c r="M14" s="7" t="s">
        <v>32</v>
      </c>
      <c r="N14" s="7" t="s">
        <v>52</v>
      </c>
      <c r="O14" s="7">
        <v>1</v>
      </c>
      <c r="P14" s="7"/>
    </row>
    <row r="15" spans="1:16" s="18" customFormat="1" ht="129.6" x14ac:dyDescent="0.3">
      <c r="A15" s="7" t="s">
        <v>193</v>
      </c>
      <c r="B15" s="7" t="s">
        <v>26</v>
      </c>
      <c r="C15" s="7" t="s">
        <v>194</v>
      </c>
      <c r="D15" s="7" t="s">
        <v>195</v>
      </c>
      <c r="E15" s="20" t="s">
        <v>196</v>
      </c>
      <c r="F15" s="9">
        <v>44209</v>
      </c>
      <c r="G15" s="9">
        <v>44209</v>
      </c>
      <c r="H15" s="9">
        <v>44290</v>
      </c>
      <c r="I15" s="7" t="s">
        <v>197</v>
      </c>
      <c r="J15" s="7" t="s">
        <v>34</v>
      </c>
      <c r="K15" s="10" t="s">
        <v>198</v>
      </c>
      <c r="L15" s="10" t="s">
        <v>198</v>
      </c>
      <c r="M15" s="7" t="s">
        <v>32</v>
      </c>
      <c r="N15" s="7" t="s">
        <v>52</v>
      </c>
      <c r="O15" s="7">
        <v>1</v>
      </c>
      <c r="P15" s="7"/>
    </row>
    <row r="16" spans="1:16" s="18" customFormat="1" ht="115.2" x14ac:dyDescent="0.3">
      <c r="A16" s="7" t="s">
        <v>217</v>
      </c>
      <c r="B16" s="7" t="s">
        <v>19</v>
      </c>
      <c r="C16" s="7" t="s">
        <v>218</v>
      </c>
      <c r="D16" s="7" t="s">
        <v>219</v>
      </c>
      <c r="E16" s="8" t="s">
        <v>526</v>
      </c>
      <c r="F16" s="9">
        <v>44210</v>
      </c>
      <c r="G16" s="9">
        <v>44210</v>
      </c>
      <c r="H16" s="9">
        <v>44218</v>
      </c>
      <c r="I16" s="7" t="s">
        <v>161</v>
      </c>
      <c r="J16" s="7" t="s">
        <v>29</v>
      </c>
      <c r="K16" s="10" t="s">
        <v>208</v>
      </c>
      <c r="L16" s="10" t="s">
        <v>208</v>
      </c>
      <c r="M16" s="7" t="s">
        <v>32</v>
      </c>
      <c r="N16" s="7" t="s">
        <v>52</v>
      </c>
      <c r="O16" s="7">
        <v>1</v>
      </c>
      <c r="P16" s="7"/>
    </row>
    <row r="17" spans="1:16" s="18" customFormat="1" ht="72" customHeight="1" x14ac:dyDescent="0.3">
      <c r="A17" s="7"/>
      <c r="B17" s="7" t="s">
        <v>19</v>
      </c>
      <c r="C17" s="7" t="s">
        <v>220</v>
      </c>
      <c r="D17" s="7" t="s">
        <v>221</v>
      </c>
      <c r="E17" s="20" t="s">
        <v>527</v>
      </c>
      <c r="F17" s="9">
        <v>44210</v>
      </c>
      <c r="G17" s="9">
        <v>44211</v>
      </c>
      <c r="H17" s="9">
        <v>44218</v>
      </c>
      <c r="I17" s="7" t="s">
        <v>161</v>
      </c>
      <c r="J17" s="7" t="s">
        <v>38</v>
      </c>
      <c r="K17" s="7" t="s">
        <v>38</v>
      </c>
      <c r="L17" s="7" t="s">
        <v>38</v>
      </c>
      <c r="M17" s="7" t="s">
        <v>35</v>
      </c>
      <c r="N17" s="7" t="s">
        <v>37</v>
      </c>
      <c r="O17" s="7">
        <v>1</v>
      </c>
      <c r="P17" s="7"/>
    </row>
    <row r="18" spans="1:16" s="18" customFormat="1" ht="81.599999999999994" customHeight="1" x14ac:dyDescent="0.3">
      <c r="A18" s="7" t="s">
        <v>95</v>
      </c>
      <c r="B18" s="7" t="s">
        <v>77</v>
      </c>
      <c r="C18" s="7" t="s">
        <v>96</v>
      </c>
      <c r="D18" s="7" t="s">
        <v>97</v>
      </c>
      <c r="E18" s="8" t="s">
        <v>98</v>
      </c>
      <c r="F18" s="9">
        <v>44210</v>
      </c>
      <c r="G18" s="9">
        <v>44210</v>
      </c>
      <c r="H18" s="9">
        <v>44574</v>
      </c>
      <c r="I18" s="7" t="s">
        <v>86</v>
      </c>
      <c r="J18" s="7" t="s">
        <v>29</v>
      </c>
      <c r="K18" s="10">
        <v>85000</v>
      </c>
      <c r="L18" s="10">
        <v>81888</v>
      </c>
      <c r="M18" s="7" t="s">
        <v>32</v>
      </c>
      <c r="N18" s="7" t="s">
        <v>52</v>
      </c>
      <c r="O18" s="7">
        <v>1</v>
      </c>
      <c r="P18" s="7"/>
    </row>
    <row r="19" spans="1:16" s="18" customFormat="1" ht="150" customHeight="1" x14ac:dyDescent="0.3">
      <c r="A19" s="7" t="s">
        <v>109</v>
      </c>
      <c r="B19" s="7" t="s">
        <v>77</v>
      </c>
      <c r="C19" s="7" t="s">
        <v>110</v>
      </c>
      <c r="D19" s="7" t="s">
        <v>111</v>
      </c>
      <c r="E19" s="8" t="s">
        <v>112</v>
      </c>
      <c r="F19" s="9">
        <v>44210</v>
      </c>
      <c r="G19" s="9">
        <v>44228</v>
      </c>
      <c r="H19" s="9">
        <v>44592</v>
      </c>
      <c r="I19" s="7" t="s">
        <v>113</v>
      </c>
      <c r="J19" s="7" t="s">
        <v>29</v>
      </c>
      <c r="K19" s="10">
        <v>22000</v>
      </c>
      <c r="L19" s="10">
        <v>21950</v>
      </c>
      <c r="M19" s="7" t="s">
        <v>30</v>
      </c>
      <c r="N19" s="7" t="s">
        <v>52</v>
      </c>
      <c r="O19" s="7">
        <v>4</v>
      </c>
      <c r="P19" s="7"/>
    </row>
    <row r="20" spans="1:16" s="18" customFormat="1" ht="72" x14ac:dyDescent="0.3">
      <c r="A20" s="7" t="s">
        <v>109</v>
      </c>
      <c r="B20" s="7" t="s">
        <v>77</v>
      </c>
      <c r="C20" s="7" t="s">
        <v>114</v>
      </c>
      <c r="D20" s="7" t="s">
        <v>115</v>
      </c>
      <c r="E20" s="8" t="s">
        <v>116</v>
      </c>
      <c r="F20" s="9">
        <v>44210</v>
      </c>
      <c r="G20" s="9">
        <v>44228</v>
      </c>
      <c r="H20" s="9">
        <v>44592</v>
      </c>
      <c r="I20" s="7" t="s">
        <v>113</v>
      </c>
      <c r="J20" s="7" t="s">
        <v>29</v>
      </c>
      <c r="K20" s="10">
        <v>12000</v>
      </c>
      <c r="L20" s="10">
        <v>9600</v>
      </c>
      <c r="M20" s="7" t="s">
        <v>30</v>
      </c>
      <c r="N20" s="7" t="s">
        <v>52</v>
      </c>
      <c r="O20" s="7">
        <v>4</v>
      </c>
      <c r="P20" s="7"/>
    </row>
    <row r="21" spans="1:16" s="18" customFormat="1" ht="43.2" x14ac:dyDescent="0.3">
      <c r="A21" s="7" t="s">
        <v>117</v>
      </c>
      <c r="B21" s="7" t="s">
        <v>77</v>
      </c>
      <c r="C21" s="7" t="s">
        <v>118</v>
      </c>
      <c r="D21" s="7" t="s">
        <v>119</v>
      </c>
      <c r="E21" s="17" t="s">
        <v>120</v>
      </c>
      <c r="F21" s="9">
        <v>44210</v>
      </c>
      <c r="G21" s="9">
        <v>44197</v>
      </c>
      <c r="H21" s="9">
        <v>44561</v>
      </c>
      <c r="I21" s="7" t="s">
        <v>86</v>
      </c>
      <c r="J21" s="7" t="s">
        <v>29</v>
      </c>
      <c r="K21" s="10">
        <v>100000</v>
      </c>
      <c r="L21" s="10">
        <v>80143.25</v>
      </c>
      <c r="M21" s="7" t="s">
        <v>32</v>
      </c>
      <c r="N21" s="7" t="s">
        <v>52</v>
      </c>
      <c r="O21" s="7">
        <v>1</v>
      </c>
      <c r="P21" s="7"/>
    </row>
    <row r="22" spans="1:16" s="18" customFormat="1" ht="72" x14ac:dyDescent="0.3">
      <c r="A22" s="7" t="s">
        <v>131</v>
      </c>
      <c r="B22" s="7" t="s">
        <v>64</v>
      </c>
      <c r="C22" s="7" t="s">
        <v>132</v>
      </c>
      <c r="D22" s="7" t="s">
        <v>133</v>
      </c>
      <c r="E22" s="8" t="s">
        <v>134</v>
      </c>
      <c r="F22" s="9">
        <v>44210</v>
      </c>
      <c r="G22" s="9">
        <v>44212</v>
      </c>
      <c r="H22" s="9">
        <v>44576</v>
      </c>
      <c r="I22" s="7" t="s">
        <v>125</v>
      </c>
      <c r="J22" s="7" t="s">
        <v>29</v>
      </c>
      <c r="K22" s="10">
        <v>392415</v>
      </c>
      <c r="L22" s="10">
        <v>392415</v>
      </c>
      <c r="M22" s="7" t="s">
        <v>30</v>
      </c>
      <c r="N22" s="7" t="s">
        <v>126</v>
      </c>
      <c r="O22" s="7">
        <v>4</v>
      </c>
      <c r="P22" s="7"/>
    </row>
    <row r="23" spans="1:16" s="18" customFormat="1" ht="78" customHeight="1" x14ac:dyDescent="0.3">
      <c r="A23" s="7" t="s">
        <v>187</v>
      </c>
      <c r="B23" s="7" t="s">
        <v>26</v>
      </c>
      <c r="C23" s="7" t="s">
        <v>188</v>
      </c>
      <c r="D23" s="7" t="s">
        <v>189</v>
      </c>
      <c r="E23" s="20" t="s">
        <v>190</v>
      </c>
      <c r="F23" s="9">
        <v>44211</v>
      </c>
      <c r="G23" s="9">
        <v>44211</v>
      </c>
      <c r="H23" s="9">
        <v>44213</v>
      </c>
      <c r="I23" s="7" t="s">
        <v>161</v>
      </c>
      <c r="J23" s="7" t="s">
        <v>33</v>
      </c>
      <c r="K23" s="10" t="s">
        <v>191</v>
      </c>
      <c r="L23" s="10" t="s">
        <v>192</v>
      </c>
      <c r="M23" s="7" t="s">
        <v>36</v>
      </c>
      <c r="N23" s="7" t="s">
        <v>52</v>
      </c>
      <c r="O23" s="7">
        <v>1</v>
      </c>
      <c r="P23" s="7"/>
    </row>
    <row r="24" spans="1:16" s="18" customFormat="1" ht="86.4" x14ac:dyDescent="0.3">
      <c r="A24" s="7" t="s">
        <v>204</v>
      </c>
      <c r="B24" s="7" t="s">
        <v>24</v>
      </c>
      <c r="C24" s="7" t="s">
        <v>205</v>
      </c>
      <c r="D24" s="7" t="s">
        <v>206</v>
      </c>
      <c r="E24" s="8" t="s">
        <v>207</v>
      </c>
      <c r="F24" s="9">
        <v>44214</v>
      </c>
      <c r="G24" s="9">
        <v>44214</v>
      </c>
      <c r="H24" s="9">
        <v>44332</v>
      </c>
      <c r="I24" s="7" t="s">
        <v>161</v>
      </c>
      <c r="J24" s="7" t="s">
        <v>29</v>
      </c>
      <c r="K24" s="10" t="s">
        <v>208</v>
      </c>
      <c r="L24" s="10" t="s">
        <v>208</v>
      </c>
      <c r="M24" s="7" t="s">
        <v>32</v>
      </c>
      <c r="N24" s="7" t="s">
        <v>37</v>
      </c>
      <c r="O24" s="7">
        <v>1</v>
      </c>
      <c r="P24" s="7"/>
    </row>
    <row r="25" spans="1:16" s="18" customFormat="1" ht="105" customHeight="1" x14ac:dyDescent="0.3">
      <c r="A25" s="7" t="s">
        <v>298</v>
      </c>
      <c r="B25" s="7" t="s">
        <v>25</v>
      </c>
      <c r="C25" s="7" t="s">
        <v>299</v>
      </c>
      <c r="D25" s="7" t="s">
        <v>300</v>
      </c>
      <c r="E25" s="20" t="s">
        <v>301</v>
      </c>
      <c r="F25" s="9">
        <v>44214</v>
      </c>
      <c r="G25" s="9"/>
      <c r="H25" s="9"/>
      <c r="I25" s="7" t="s">
        <v>255</v>
      </c>
      <c r="J25" s="7" t="s">
        <v>29</v>
      </c>
      <c r="K25" s="10">
        <v>300</v>
      </c>
      <c r="L25" s="10">
        <v>300</v>
      </c>
      <c r="M25" s="7" t="s">
        <v>28</v>
      </c>
      <c r="N25" s="7" t="s">
        <v>37</v>
      </c>
      <c r="O25" s="7">
        <v>1</v>
      </c>
      <c r="P25" s="7"/>
    </row>
    <row r="26" spans="1:16" s="18" customFormat="1" ht="72" x14ac:dyDescent="0.3">
      <c r="A26" s="7" t="s">
        <v>199</v>
      </c>
      <c r="B26" s="7" t="s">
        <v>26</v>
      </c>
      <c r="C26" s="7" t="s">
        <v>200</v>
      </c>
      <c r="D26" s="7" t="s">
        <v>201</v>
      </c>
      <c r="E26" s="20" t="s">
        <v>202</v>
      </c>
      <c r="F26" s="9">
        <v>44215</v>
      </c>
      <c r="G26" s="9">
        <v>44215</v>
      </c>
      <c r="H26" s="9">
        <v>44247</v>
      </c>
      <c r="I26" s="7" t="s">
        <v>197</v>
      </c>
      <c r="J26" s="7" t="s">
        <v>33</v>
      </c>
      <c r="K26" s="10" t="s">
        <v>203</v>
      </c>
      <c r="L26" s="10" t="s">
        <v>203</v>
      </c>
      <c r="M26" s="7" t="s">
        <v>36</v>
      </c>
      <c r="N26" s="7" t="s">
        <v>52</v>
      </c>
      <c r="O26" s="7">
        <v>1</v>
      </c>
      <c r="P26" s="7"/>
    </row>
    <row r="27" spans="1:16" s="18" customFormat="1" ht="37.799999999999997" customHeight="1" x14ac:dyDescent="0.3">
      <c r="A27" s="7" t="s">
        <v>121</v>
      </c>
      <c r="B27" s="7" t="s">
        <v>77</v>
      </c>
      <c r="C27" s="7" t="s">
        <v>122</v>
      </c>
      <c r="D27" s="7" t="s">
        <v>123</v>
      </c>
      <c r="E27" s="17" t="s">
        <v>124</v>
      </c>
      <c r="F27" s="9">
        <v>44216</v>
      </c>
      <c r="G27" s="9">
        <v>44197</v>
      </c>
      <c r="H27" s="9">
        <v>44561</v>
      </c>
      <c r="I27" s="7" t="s">
        <v>86</v>
      </c>
      <c r="J27" s="7" t="s">
        <v>29</v>
      </c>
      <c r="K27" s="10">
        <v>35000</v>
      </c>
      <c r="L27" s="10">
        <v>20406.79</v>
      </c>
      <c r="M27" s="7" t="s">
        <v>32</v>
      </c>
      <c r="N27" s="7" t="s">
        <v>52</v>
      </c>
      <c r="O27" s="7">
        <v>3</v>
      </c>
      <c r="P27" s="7"/>
    </row>
    <row r="28" spans="1:16" s="33" customFormat="1" ht="144" x14ac:dyDescent="0.3">
      <c r="A28" s="12" t="s">
        <v>1206</v>
      </c>
      <c r="B28" s="12" t="s">
        <v>77</v>
      </c>
      <c r="C28" s="12" t="s">
        <v>1205</v>
      </c>
      <c r="D28" s="12" t="s">
        <v>1204</v>
      </c>
      <c r="E28" s="17" t="s">
        <v>1203</v>
      </c>
      <c r="F28" s="14">
        <v>44216</v>
      </c>
      <c r="G28" s="14">
        <v>44221</v>
      </c>
      <c r="H28" s="14">
        <v>44950</v>
      </c>
      <c r="I28" s="12" t="s">
        <v>125</v>
      </c>
      <c r="J28" s="12" t="s">
        <v>29</v>
      </c>
      <c r="K28" s="15">
        <v>594000</v>
      </c>
      <c r="L28" s="15">
        <v>594000</v>
      </c>
      <c r="M28" s="12" t="s">
        <v>32</v>
      </c>
      <c r="N28" s="12" t="s">
        <v>126</v>
      </c>
      <c r="O28" s="12">
        <v>2</v>
      </c>
      <c r="P28" s="12"/>
    </row>
    <row r="29" spans="1:16" s="18" customFormat="1" ht="43.2" x14ac:dyDescent="0.3">
      <c r="A29" s="7" t="s">
        <v>231</v>
      </c>
      <c r="B29" s="7" t="s">
        <v>17</v>
      </c>
      <c r="C29" s="7" t="s">
        <v>232</v>
      </c>
      <c r="D29" s="7" t="s">
        <v>233</v>
      </c>
      <c r="E29" s="20" t="s">
        <v>525</v>
      </c>
      <c r="F29" s="9">
        <v>44218</v>
      </c>
      <c r="G29" s="9">
        <v>44218</v>
      </c>
      <c r="H29" s="9">
        <v>44592</v>
      </c>
      <c r="I29" s="7" t="s">
        <v>197</v>
      </c>
      <c r="J29" s="7" t="s">
        <v>29</v>
      </c>
      <c r="K29" s="10" t="s">
        <v>234</v>
      </c>
      <c r="L29" s="10" t="s">
        <v>234</v>
      </c>
      <c r="M29" s="7" t="s">
        <v>30</v>
      </c>
      <c r="N29" s="7" t="s">
        <v>37</v>
      </c>
      <c r="O29" s="7">
        <v>1</v>
      </c>
      <c r="P29" s="6"/>
    </row>
    <row r="30" spans="1:16" s="18" customFormat="1" ht="28.8" x14ac:dyDescent="0.3">
      <c r="A30" s="7" t="s">
        <v>209</v>
      </c>
      <c r="B30" s="7" t="s">
        <v>19</v>
      </c>
      <c r="C30" s="7" t="s">
        <v>210</v>
      </c>
      <c r="D30" s="7" t="s">
        <v>211</v>
      </c>
      <c r="E30" s="20" t="s">
        <v>212</v>
      </c>
      <c r="F30" s="9">
        <v>44218</v>
      </c>
      <c r="G30" s="9">
        <v>44218</v>
      </c>
      <c r="H30" s="9">
        <v>44539</v>
      </c>
      <c r="I30" s="7" t="s">
        <v>197</v>
      </c>
      <c r="J30" s="7" t="s">
        <v>29</v>
      </c>
      <c r="K30" s="10">
        <v>49780</v>
      </c>
      <c r="L30" s="10">
        <v>49780</v>
      </c>
      <c r="M30" s="7" t="s">
        <v>28</v>
      </c>
      <c r="N30" s="7" t="s">
        <v>52</v>
      </c>
      <c r="O30" s="7">
        <v>1</v>
      </c>
      <c r="P30" s="7"/>
    </row>
    <row r="31" spans="1:16" s="18" customFormat="1" ht="86.4" x14ac:dyDescent="0.3">
      <c r="A31" s="7" t="s">
        <v>354</v>
      </c>
      <c r="B31" s="7" t="s">
        <v>19</v>
      </c>
      <c r="C31" s="7" t="s">
        <v>355</v>
      </c>
      <c r="D31" s="7" t="s">
        <v>356</v>
      </c>
      <c r="E31" s="20" t="s">
        <v>357</v>
      </c>
      <c r="F31" s="9">
        <v>44218</v>
      </c>
      <c r="G31" s="9">
        <v>44218</v>
      </c>
      <c r="H31" s="9">
        <v>44352</v>
      </c>
      <c r="I31" s="7" t="s">
        <v>113</v>
      </c>
      <c r="J31" s="7" t="s">
        <v>29</v>
      </c>
      <c r="K31" s="10">
        <v>34396.5</v>
      </c>
      <c r="L31" s="10">
        <v>21260.080000000002</v>
      </c>
      <c r="M31" s="7" t="s">
        <v>32</v>
      </c>
      <c r="N31" s="7" t="s">
        <v>52</v>
      </c>
      <c r="O31" s="7">
        <v>4</v>
      </c>
      <c r="P31" s="7"/>
    </row>
    <row r="32" spans="1:16" s="18" customFormat="1" ht="43.2" x14ac:dyDescent="0.3">
      <c r="A32" s="7" t="s">
        <v>187</v>
      </c>
      <c r="B32" s="7" t="s">
        <v>26</v>
      </c>
      <c r="C32" s="7" t="s">
        <v>252</v>
      </c>
      <c r="D32" s="7" t="s">
        <v>253</v>
      </c>
      <c r="E32" s="20" t="s">
        <v>254</v>
      </c>
      <c r="F32" s="9">
        <v>44218</v>
      </c>
      <c r="G32" s="9">
        <v>44218</v>
      </c>
      <c r="H32" s="9">
        <v>44218</v>
      </c>
      <c r="I32" s="7" t="s">
        <v>255</v>
      </c>
      <c r="J32" s="7" t="s">
        <v>29</v>
      </c>
      <c r="K32" s="10">
        <v>250</v>
      </c>
      <c r="L32" s="10">
        <v>250</v>
      </c>
      <c r="M32" s="7" t="s">
        <v>28</v>
      </c>
      <c r="N32" s="7" t="s">
        <v>37</v>
      </c>
      <c r="O32" s="7">
        <v>1</v>
      </c>
      <c r="P32" s="7"/>
    </row>
    <row r="33" spans="1:16" s="18" customFormat="1" ht="43.2" x14ac:dyDescent="0.3">
      <c r="A33" s="7" t="s">
        <v>187</v>
      </c>
      <c r="B33" s="7" t="s">
        <v>26</v>
      </c>
      <c r="C33" s="7" t="s">
        <v>256</v>
      </c>
      <c r="D33" s="7" t="s">
        <v>257</v>
      </c>
      <c r="E33" s="20" t="s">
        <v>254</v>
      </c>
      <c r="F33" s="9">
        <v>44218</v>
      </c>
      <c r="G33" s="9">
        <v>44218</v>
      </c>
      <c r="H33" s="9">
        <v>44218</v>
      </c>
      <c r="I33" s="7" t="s">
        <v>255</v>
      </c>
      <c r="J33" s="7" t="s">
        <v>29</v>
      </c>
      <c r="K33" s="10">
        <v>250</v>
      </c>
      <c r="L33" s="10">
        <v>250</v>
      </c>
      <c r="M33" s="7" t="s">
        <v>28</v>
      </c>
      <c r="N33" s="7" t="s">
        <v>37</v>
      </c>
      <c r="O33" s="7">
        <v>1</v>
      </c>
      <c r="P33" s="7"/>
    </row>
    <row r="34" spans="1:16" s="18" customFormat="1" ht="167.25" customHeight="1" x14ac:dyDescent="0.3">
      <c r="A34" s="7" t="s">
        <v>305</v>
      </c>
      <c r="B34" s="7" t="s">
        <v>16</v>
      </c>
      <c r="C34" s="7" t="s">
        <v>309</v>
      </c>
      <c r="D34" s="7" t="s">
        <v>310</v>
      </c>
      <c r="E34" s="20" t="s">
        <v>308</v>
      </c>
      <c r="F34" s="9">
        <v>44221</v>
      </c>
      <c r="G34" s="9">
        <v>44221</v>
      </c>
      <c r="H34" s="9">
        <v>44224</v>
      </c>
      <c r="I34" s="7" t="s">
        <v>255</v>
      </c>
      <c r="J34" s="7" t="s">
        <v>29</v>
      </c>
      <c r="K34" s="10">
        <v>300</v>
      </c>
      <c r="L34" s="10">
        <v>300</v>
      </c>
      <c r="M34" s="7" t="s">
        <v>28</v>
      </c>
      <c r="N34" s="7" t="s">
        <v>37</v>
      </c>
      <c r="O34" s="7">
        <v>1</v>
      </c>
      <c r="P34" s="7"/>
    </row>
    <row r="35" spans="1:16" s="19" customFormat="1" ht="28.8" x14ac:dyDescent="0.3">
      <c r="A35" s="7" t="s">
        <v>213</v>
      </c>
      <c r="B35" s="7" t="s">
        <v>25</v>
      </c>
      <c r="C35" s="7" t="s">
        <v>214</v>
      </c>
      <c r="D35" s="7" t="s">
        <v>215</v>
      </c>
      <c r="E35" s="20" t="s">
        <v>216</v>
      </c>
      <c r="F35" s="9">
        <v>44221</v>
      </c>
      <c r="G35" s="9">
        <v>44222</v>
      </c>
      <c r="H35" s="9">
        <v>44283</v>
      </c>
      <c r="I35" s="7" t="s">
        <v>197</v>
      </c>
      <c r="J35" s="7" t="s">
        <v>29</v>
      </c>
      <c r="K35" s="10">
        <v>24000</v>
      </c>
      <c r="L35" s="10">
        <v>24000</v>
      </c>
      <c r="M35" s="7" t="s">
        <v>28</v>
      </c>
      <c r="N35" s="7" t="s">
        <v>52</v>
      </c>
      <c r="O35" s="7">
        <v>1</v>
      </c>
      <c r="P35" s="7"/>
    </row>
    <row r="36" spans="1:16" s="19" customFormat="1" ht="43.2" x14ac:dyDescent="0.3">
      <c r="A36" s="7" t="s">
        <v>305</v>
      </c>
      <c r="B36" s="7" t="s">
        <v>16</v>
      </c>
      <c r="C36" s="7" t="s">
        <v>306</v>
      </c>
      <c r="D36" s="7" t="s">
        <v>307</v>
      </c>
      <c r="E36" s="20" t="s">
        <v>308</v>
      </c>
      <c r="F36" s="9">
        <v>44224</v>
      </c>
      <c r="G36" s="9">
        <v>44224</v>
      </c>
      <c r="H36" s="9">
        <v>44224</v>
      </c>
      <c r="I36" s="7" t="s">
        <v>255</v>
      </c>
      <c r="J36" s="7" t="s">
        <v>29</v>
      </c>
      <c r="K36" s="10">
        <v>300</v>
      </c>
      <c r="L36" s="10">
        <v>300</v>
      </c>
      <c r="M36" s="7" t="s">
        <v>28</v>
      </c>
      <c r="N36" s="7" t="s">
        <v>37</v>
      </c>
      <c r="O36" s="7">
        <v>1</v>
      </c>
      <c r="P36" s="7"/>
    </row>
    <row r="37" spans="1:16" s="19" customFormat="1" ht="86.4" x14ac:dyDescent="0.3">
      <c r="A37" s="7" t="s">
        <v>235</v>
      </c>
      <c r="B37" s="7" t="s">
        <v>26</v>
      </c>
      <c r="C37" s="7" t="s">
        <v>236</v>
      </c>
      <c r="D37" s="7" t="s">
        <v>237</v>
      </c>
      <c r="E37" s="20" t="s">
        <v>238</v>
      </c>
      <c r="F37" s="9">
        <v>44224</v>
      </c>
      <c r="G37" s="9">
        <v>44224</v>
      </c>
      <c r="H37" s="9">
        <v>44232</v>
      </c>
      <c r="I37" s="7" t="s">
        <v>45</v>
      </c>
      <c r="J37" s="7" t="s">
        <v>38</v>
      </c>
      <c r="K37" s="10" t="s">
        <v>38</v>
      </c>
      <c r="L37" s="10" t="s">
        <v>38</v>
      </c>
      <c r="M37" s="7" t="s">
        <v>35</v>
      </c>
      <c r="N37" s="7" t="s">
        <v>37</v>
      </c>
      <c r="O37" s="7">
        <v>1</v>
      </c>
      <c r="P37" s="7" t="s">
        <v>45</v>
      </c>
    </row>
    <row r="38" spans="1:16" s="19" customFormat="1" ht="86.4" x14ac:dyDescent="0.3">
      <c r="A38" s="7" t="s">
        <v>239</v>
      </c>
      <c r="B38" s="7" t="s">
        <v>15</v>
      </c>
      <c r="C38" s="7" t="s">
        <v>240</v>
      </c>
      <c r="D38" s="7" t="s">
        <v>241</v>
      </c>
      <c r="E38" s="20" t="s">
        <v>242</v>
      </c>
      <c r="F38" s="9">
        <v>44225</v>
      </c>
      <c r="G38" s="9">
        <v>44242</v>
      </c>
      <c r="H38" s="9">
        <v>44606</v>
      </c>
      <c r="I38" s="7" t="s">
        <v>45</v>
      </c>
      <c r="J38" s="7" t="s">
        <v>29</v>
      </c>
      <c r="K38" s="10">
        <v>84000</v>
      </c>
      <c r="L38" s="10">
        <v>84000</v>
      </c>
      <c r="M38" s="7" t="s">
        <v>32</v>
      </c>
      <c r="N38" s="7" t="s">
        <v>37</v>
      </c>
      <c r="O38" s="7">
        <v>1</v>
      </c>
      <c r="P38" s="7" t="s">
        <v>45</v>
      </c>
    </row>
    <row r="39" spans="1:16" s="19" customFormat="1" ht="90" customHeight="1" x14ac:dyDescent="0.3">
      <c r="A39" s="7" t="s">
        <v>262</v>
      </c>
      <c r="B39" s="7" t="s">
        <v>20</v>
      </c>
      <c r="C39" s="7" t="s">
        <v>332</v>
      </c>
      <c r="D39" s="7" t="s">
        <v>333</v>
      </c>
      <c r="E39" s="20" t="s">
        <v>334</v>
      </c>
      <c r="F39" s="9">
        <v>44228</v>
      </c>
      <c r="G39" s="9">
        <v>44228</v>
      </c>
      <c r="H39" s="9">
        <v>44247</v>
      </c>
      <c r="I39" s="7" t="s">
        <v>255</v>
      </c>
      <c r="J39" s="7" t="s">
        <v>29</v>
      </c>
      <c r="K39" s="10">
        <v>200</v>
      </c>
      <c r="L39" s="10">
        <v>200</v>
      </c>
      <c r="M39" s="7" t="s">
        <v>28</v>
      </c>
      <c r="N39" s="7" t="s">
        <v>37</v>
      </c>
      <c r="O39" s="7">
        <v>1</v>
      </c>
      <c r="P39" s="7"/>
    </row>
    <row r="40" spans="1:16" s="19" customFormat="1" ht="86.4" x14ac:dyDescent="0.3">
      <c r="A40" s="7" t="s">
        <v>127</v>
      </c>
      <c r="B40" s="7" t="s">
        <v>77</v>
      </c>
      <c r="C40" s="7" t="s">
        <v>128</v>
      </c>
      <c r="D40" s="7" t="s">
        <v>129</v>
      </c>
      <c r="E40" s="8" t="s">
        <v>130</v>
      </c>
      <c r="F40" s="9">
        <v>44228</v>
      </c>
      <c r="G40" s="9">
        <v>44228</v>
      </c>
      <c r="H40" s="9">
        <v>44592</v>
      </c>
      <c r="I40" s="7" t="s">
        <v>125</v>
      </c>
      <c r="J40" s="7" t="s">
        <v>29</v>
      </c>
      <c r="K40" s="10">
        <v>1121072.8</v>
      </c>
      <c r="L40" s="10">
        <v>1069675.3</v>
      </c>
      <c r="M40" s="7" t="s">
        <v>30</v>
      </c>
      <c r="N40" s="7" t="s">
        <v>126</v>
      </c>
      <c r="O40" s="7">
        <v>2</v>
      </c>
      <c r="P40" s="7"/>
    </row>
    <row r="41" spans="1:16" s="19" customFormat="1" ht="86.4" x14ac:dyDescent="0.3">
      <c r="A41" s="7" t="s">
        <v>243</v>
      </c>
      <c r="B41" s="7" t="s">
        <v>24</v>
      </c>
      <c r="C41" s="7" t="s">
        <v>244</v>
      </c>
      <c r="D41" s="7" t="s">
        <v>245</v>
      </c>
      <c r="E41" s="20" t="s">
        <v>246</v>
      </c>
      <c r="F41" s="9">
        <v>44229</v>
      </c>
      <c r="G41" s="9">
        <v>44229</v>
      </c>
      <c r="H41" s="9">
        <v>44269</v>
      </c>
      <c r="I41" s="7" t="s">
        <v>197</v>
      </c>
      <c r="J41" s="7" t="s">
        <v>34</v>
      </c>
      <c r="K41" s="10" t="s">
        <v>247</v>
      </c>
      <c r="L41" s="10" t="s">
        <v>247</v>
      </c>
      <c r="M41" s="7" t="s">
        <v>32</v>
      </c>
      <c r="N41" s="7" t="s">
        <v>52</v>
      </c>
      <c r="O41" s="7">
        <v>1</v>
      </c>
      <c r="P41" s="7"/>
    </row>
    <row r="42" spans="1:16" s="19" customFormat="1" ht="72" x14ac:dyDescent="0.3">
      <c r="A42" s="7" t="s">
        <v>262</v>
      </c>
      <c r="B42" s="7" t="s">
        <v>20</v>
      </c>
      <c r="C42" s="7" t="s">
        <v>335</v>
      </c>
      <c r="D42" s="7" t="s">
        <v>336</v>
      </c>
      <c r="E42" s="20" t="s">
        <v>334</v>
      </c>
      <c r="F42" s="9">
        <v>44230</v>
      </c>
      <c r="G42" s="9">
        <v>44230</v>
      </c>
      <c r="H42" s="9">
        <v>44247</v>
      </c>
      <c r="I42" s="7" t="s">
        <v>255</v>
      </c>
      <c r="J42" s="7" t="s">
        <v>29</v>
      </c>
      <c r="K42" s="10">
        <v>200</v>
      </c>
      <c r="L42" s="10">
        <v>200</v>
      </c>
      <c r="M42" s="7" t="s">
        <v>28</v>
      </c>
      <c r="N42" s="7" t="s">
        <v>37</v>
      </c>
      <c r="O42" s="7">
        <v>1</v>
      </c>
      <c r="P42" s="7"/>
    </row>
    <row r="43" spans="1:16" s="19" customFormat="1" ht="72" x14ac:dyDescent="0.3">
      <c r="A43" s="7" t="s">
        <v>276</v>
      </c>
      <c r="B43" s="7" t="s">
        <v>25</v>
      </c>
      <c r="C43" s="7" t="s">
        <v>277</v>
      </c>
      <c r="D43" s="7" t="s">
        <v>278</v>
      </c>
      <c r="E43" s="20" t="s">
        <v>279</v>
      </c>
      <c r="F43" s="9">
        <v>44230</v>
      </c>
      <c r="G43" s="9">
        <v>44230</v>
      </c>
      <c r="H43" s="9">
        <v>44255</v>
      </c>
      <c r="I43" s="7" t="s">
        <v>197</v>
      </c>
      <c r="J43" s="7" t="s">
        <v>33</v>
      </c>
      <c r="K43" s="10" t="s">
        <v>280</v>
      </c>
      <c r="L43" s="10" t="s">
        <v>280</v>
      </c>
      <c r="M43" s="7" t="s">
        <v>36</v>
      </c>
      <c r="N43" s="7" t="s">
        <v>52</v>
      </c>
      <c r="O43" s="7">
        <v>1</v>
      </c>
      <c r="P43" s="7"/>
    </row>
    <row r="44" spans="1:16" s="19" customFormat="1" ht="85.2" customHeight="1" x14ac:dyDescent="0.3">
      <c r="A44" s="7"/>
      <c r="B44" s="7" t="s">
        <v>19</v>
      </c>
      <c r="C44" s="7"/>
      <c r="D44" s="7" t="s">
        <v>285</v>
      </c>
      <c r="E44" s="20" t="s">
        <v>286</v>
      </c>
      <c r="F44" s="9">
        <v>44231</v>
      </c>
      <c r="G44" s="9">
        <v>44252</v>
      </c>
      <c r="H44" s="9">
        <v>44346</v>
      </c>
      <c r="I44" s="7" t="s">
        <v>227</v>
      </c>
      <c r="J44" s="7" t="s">
        <v>29</v>
      </c>
      <c r="K44" s="10">
        <v>11300</v>
      </c>
      <c r="L44" s="10">
        <v>11300</v>
      </c>
      <c r="M44" s="7" t="s">
        <v>28</v>
      </c>
      <c r="N44" s="7" t="s">
        <v>37</v>
      </c>
      <c r="O44" s="7"/>
      <c r="P44" s="7"/>
    </row>
    <row r="45" spans="1:16" s="19" customFormat="1" ht="60.6" customHeight="1" x14ac:dyDescent="0.3">
      <c r="A45" s="7" t="s">
        <v>248</v>
      </c>
      <c r="B45" s="7" t="s">
        <v>27</v>
      </c>
      <c r="C45" s="7" t="s">
        <v>249</v>
      </c>
      <c r="D45" s="7" t="s">
        <v>250</v>
      </c>
      <c r="E45" s="20" t="s">
        <v>251</v>
      </c>
      <c r="F45" s="9">
        <v>44231</v>
      </c>
      <c r="G45" s="9">
        <v>44247</v>
      </c>
      <c r="H45" s="9">
        <v>44366</v>
      </c>
      <c r="I45" s="7" t="s">
        <v>45</v>
      </c>
      <c r="J45" s="7" t="s">
        <v>29</v>
      </c>
      <c r="K45" s="10">
        <v>126333</v>
      </c>
      <c r="L45" s="10">
        <v>126333</v>
      </c>
      <c r="M45" s="7" t="s">
        <v>32</v>
      </c>
      <c r="N45" s="7" t="s">
        <v>37</v>
      </c>
      <c r="O45" s="7">
        <v>1</v>
      </c>
      <c r="P45" s="7" t="s">
        <v>45</v>
      </c>
    </row>
    <row r="46" spans="1:16" s="19" customFormat="1" ht="43.2" x14ac:dyDescent="0.3">
      <c r="A46" s="7" t="s">
        <v>281</v>
      </c>
      <c r="B46" s="7" t="s">
        <v>25</v>
      </c>
      <c r="C46" s="7" t="s">
        <v>282</v>
      </c>
      <c r="D46" s="7" t="s">
        <v>283</v>
      </c>
      <c r="E46" s="20" t="s">
        <v>284</v>
      </c>
      <c r="F46" s="9">
        <v>44232</v>
      </c>
      <c r="G46" s="9">
        <v>44232</v>
      </c>
      <c r="H46" s="9">
        <v>44251</v>
      </c>
      <c r="I46" s="7" t="s">
        <v>197</v>
      </c>
      <c r="J46" s="7" t="s">
        <v>29</v>
      </c>
      <c r="K46" s="10">
        <v>22375</v>
      </c>
      <c r="L46" s="10">
        <v>22375</v>
      </c>
      <c r="M46" s="7" t="s">
        <v>32</v>
      </c>
      <c r="N46" s="7" t="s">
        <v>52</v>
      </c>
      <c r="O46" s="7">
        <v>1</v>
      </c>
      <c r="P46" s="7"/>
    </row>
    <row r="47" spans="1:16" s="19" customFormat="1" ht="187.5" customHeight="1" x14ac:dyDescent="0.3">
      <c r="A47" s="7" t="s">
        <v>243</v>
      </c>
      <c r="B47" s="7" t="s">
        <v>24</v>
      </c>
      <c r="C47" s="7" t="s">
        <v>258</v>
      </c>
      <c r="D47" s="7" t="s">
        <v>259</v>
      </c>
      <c r="E47" s="20" t="s">
        <v>260</v>
      </c>
      <c r="F47" s="9">
        <v>44234</v>
      </c>
      <c r="G47" s="9">
        <v>44234</v>
      </c>
      <c r="H47" s="9">
        <v>44271</v>
      </c>
      <c r="I47" s="7" t="s">
        <v>81</v>
      </c>
      <c r="J47" s="7" t="s">
        <v>29</v>
      </c>
      <c r="K47" s="10">
        <v>15000</v>
      </c>
      <c r="L47" s="10">
        <v>7787</v>
      </c>
      <c r="M47" s="7" t="s">
        <v>32</v>
      </c>
      <c r="N47" s="7" t="s">
        <v>52</v>
      </c>
      <c r="O47" s="7">
        <v>6</v>
      </c>
      <c r="P47" s="7"/>
    </row>
    <row r="48" spans="1:16" s="19" customFormat="1" ht="108.75" customHeight="1" x14ac:dyDescent="0.3">
      <c r="A48" s="7" t="s">
        <v>243</v>
      </c>
      <c r="B48" s="7" t="s">
        <v>24</v>
      </c>
      <c r="C48" s="7" t="s">
        <v>258</v>
      </c>
      <c r="D48" s="7" t="s">
        <v>259</v>
      </c>
      <c r="E48" s="20" t="s">
        <v>261</v>
      </c>
      <c r="F48" s="9">
        <v>44234</v>
      </c>
      <c r="G48" s="9">
        <v>44234</v>
      </c>
      <c r="H48" s="9">
        <v>44271</v>
      </c>
      <c r="I48" s="7" t="s">
        <v>81</v>
      </c>
      <c r="J48" s="7" t="s">
        <v>29</v>
      </c>
      <c r="K48" s="10">
        <v>5500</v>
      </c>
      <c r="L48" s="10">
        <v>1356</v>
      </c>
      <c r="M48" s="7" t="s">
        <v>32</v>
      </c>
      <c r="N48" s="7" t="s">
        <v>52</v>
      </c>
      <c r="O48" s="7">
        <v>3</v>
      </c>
      <c r="P48" s="7"/>
    </row>
    <row r="49" spans="1:16" s="19" customFormat="1" ht="43.2" x14ac:dyDescent="0.3">
      <c r="A49" s="7" t="s">
        <v>311</v>
      </c>
      <c r="B49" s="7" t="s">
        <v>22</v>
      </c>
      <c r="C49" s="7" t="s">
        <v>312</v>
      </c>
      <c r="D49" s="7" t="s">
        <v>313</v>
      </c>
      <c r="E49" s="20" t="s">
        <v>314</v>
      </c>
      <c r="F49" s="9">
        <v>44237</v>
      </c>
      <c r="G49" s="9">
        <v>44237</v>
      </c>
      <c r="H49" s="9">
        <v>44247</v>
      </c>
      <c r="I49" s="7" t="s">
        <v>255</v>
      </c>
      <c r="J49" s="7" t="s">
        <v>29</v>
      </c>
      <c r="K49" s="10">
        <v>1000</v>
      </c>
      <c r="L49" s="10">
        <v>1000</v>
      </c>
      <c r="M49" s="7" t="s">
        <v>28</v>
      </c>
      <c r="N49" s="7" t="s">
        <v>37</v>
      </c>
      <c r="O49" s="7">
        <v>1</v>
      </c>
      <c r="P49" s="7"/>
    </row>
    <row r="50" spans="1:16" s="19" customFormat="1" ht="100.8" x14ac:dyDescent="0.3">
      <c r="A50" s="7" t="s">
        <v>270</v>
      </c>
      <c r="B50" s="7" t="s">
        <v>23</v>
      </c>
      <c r="C50" s="7" t="s">
        <v>271</v>
      </c>
      <c r="D50" s="7" t="s">
        <v>272</v>
      </c>
      <c r="E50" s="20" t="s">
        <v>273</v>
      </c>
      <c r="F50" s="9">
        <v>44237</v>
      </c>
      <c r="G50" s="9">
        <v>44225</v>
      </c>
      <c r="H50" s="9" t="s">
        <v>274</v>
      </c>
      <c r="I50" s="7" t="s">
        <v>45</v>
      </c>
      <c r="J50" s="7" t="s">
        <v>38</v>
      </c>
      <c r="K50" s="10" t="s">
        <v>38</v>
      </c>
      <c r="L50" s="10" t="s">
        <v>38</v>
      </c>
      <c r="M50" s="7" t="s">
        <v>35</v>
      </c>
      <c r="N50" s="7" t="s">
        <v>52</v>
      </c>
      <c r="O50" s="7">
        <v>1</v>
      </c>
      <c r="P50" s="7" t="s">
        <v>45</v>
      </c>
    </row>
    <row r="51" spans="1:16" s="19" customFormat="1" ht="60.6" customHeight="1" x14ac:dyDescent="0.3">
      <c r="A51" s="7" t="s">
        <v>268</v>
      </c>
      <c r="B51" s="7" t="s">
        <v>27</v>
      </c>
      <c r="C51" s="7" t="s">
        <v>65</v>
      </c>
      <c r="D51" s="7" t="s">
        <v>66</v>
      </c>
      <c r="E51" s="20" t="s">
        <v>269</v>
      </c>
      <c r="F51" s="9">
        <v>44237</v>
      </c>
      <c r="G51" s="9">
        <v>44228</v>
      </c>
      <c r="H51" s="9">
        <v>44253</v>
      </c>
      <c r="I51" s="7" t="s">
        <v>45</v>
      </c>
      <c r="J51" s="7" t="s">
        <v>38</v>
      </c>
      <c r="K51" s="10" t="s">
        <v>38</v>
      </c>
      <c r="L51" s="10" t="s">
        <v>38</v>
      </c>
      <c r="M51" s="7" t="s">
        <v>35</v>
      </c>
      <c r="N51" s="7" t="s">
        <v>52</v>
      </c>
      <c r="O51" s="7">
        <v>1</v>
      </c>
      <c r="P51" s="7" t="s">
        <v>45</v>
      </c>
    </row>
    <row r="52" spans="1:16" s="19" customFormat="1" ht="101.25" customHeight="1" x14ac:dyDescent="0.3">
      <c r="A52" s="7" t="s">
        <v>287</v>
      </c>
      <c r="B52" s="7" t="s">
        <v>288</v>
      </c>
      <c r="C52" s="7" t="s">
        <v>289</v>
      </c>
      <c r="D52" s="7" t="s">
        <v>290</v>
      </c>
      <c r="E52" s="20" t="s">
        <v>291</v>
      </c>
      <c r="F52" s="9">
        <v>44238</v>
      </c>
      <c r="G52" s="9">
        <v>44238</v>
      </c>
      <c r="H52" s="9">
        <v>44269</v>
      </c>
      <c r="I52" s="7" t="s">
        <v>197</v>
      </c>
      <c r="J52" s="7" t="s">
        <v>33</v>
      </c>
      <c r="K52" s="10" t="s">
        <v>292</v>
      </c>
      <c r="L52" s="10" t="s">
        <v>292</v>
      </c>
      <c r="M52" s="7" t="s">
        <v>36</v>
      </c>
      <c r="N52" s="7" t="s">
        <v>52</v>
      </c>
      <c r="O52" s="7">
        <v>1</v>
      </c>
      <c r="P52" s="7"/>
    </row>
    <row r="53" spans="1:16" s="19" customFormat="1" ht="132" customHeight="1" x14ac:dyDescent="0.3">
      <c r="A53" s="7" t="s">
        <v>293</v>
      </c>
      <c r="B53" s="7" t="s">
        <v>288</v>
      </c>
      <c r="C53" s="7" t="s">
        <v>294</v>
      </c>
      <c r="D53" s="7" t="s">
        <v>295</v>
      </c>
      <c r="E53" s="20" t="s">
        <v>296</v>
      </c>
      <c r="F53" s="9">
        <v>44238</v>
      </c>
      <c r="G53" s="9">
        <v>44242</v>
      </c>
      <c r="H53" s="9">
        <v>44262</v>
      </c>
      <c r="I53" s="7" t="s">
        <v>197</v>
      </c>
      <c r="J53" s="7" t="s">
        <v>33</v>
      </c>
      <c r="K53" s="10" t="s">
        <v>297</v>
      </c>
      <c r="L53" s="10" t="s">
        <v>297</v>
      </c>
      <c r="M53" s="7" t="s">
        <v>36</v>
      </c>
      <c r="N53" s="7" t="s">
        <v>52</v>
      </c>
      <c r="O53" s="7">
        <v>1</v>
      </c>
      <c r="P53" s="7"/>
    </row>
    <row r="54" spans="1:16" s="19" customFormat="1" ht="145.5" customHeight="1" x14ac:dyDescent="0.3">
      <c r="A54" s="7" t="s">
        <v>135</v>
      </c>
      <c r="B54" s="7" t="s">
        <v>64</v>
      </c>
      <c r="C54" s="7" t="s">
        <v>136</v>
      </c>
      <c r="D54" s="7" t="s">
        <v>137</v>
      </c>
      <c r="E54" s="8" t="s">
        <v>138</v>
      </c>
      <c r="F54" s="9">
        <v>44238</v>
      </c>
      <c r="G54" s="9">
        <v>44238</v>
      </c>
      <c r="H54" s="9">
        <v>44469</v>
      </c>
      <c r="I54" s="7" t="s">
        <v>45</v>
      </c>
      <c r="J54" s="7" t="s">
        <v>29</v>
      </c>
      <c r="K54" s="10" t="s">
        <v>139</v>
      </c>
      <c r="L54" s="10">
        <v>1220277.78</v>
      </c>
      <c r="M54" s="7" t="s">
        <v>30</v>
      </c>
      <c r="N54" s="7" t="s">
        <v>37</v>
      </c>
      <c r="O54" s="7">
        <v>1</v>
      </c>
      <c r="P54" s="7" t="s">
        <v>45</v>
      </c>
    </row>
    <row r="55" spans="1:16" s="19" customFormat="1" ht="43.2" x14ac:dyDescent="0.3">
      <c r="A55" s="7" t="s">
        <v>140</v>
      </c>
      <c r="B55" s="7" t="s">
        <v>64</v>
      </c>
      <c r="C55" s="7" t="s">
        <v>136</v>
      </c>
      <c r="D55" s="7" t="s">
        <v>137</v>
      </c>
      <c r="E55" s="8" t="s">
        <v>141</v>
      </c>
      <c r="F55" s="9">
        <v>44238</v>
      </c>
      <c r="G55" s="9">
        <v>44238</v>
      </c>
      <c r="H55" s="9">
        <v>44469</v>
      </c>
      <c r="I55" s="7" t="s">
        <v>45</v>
      </c>
      <c r="J55" s="7" t="s">
        <v>29</v>
      </c>
      <c r="K55" s="10" t="s">
        <v>139</v>
      </c>
      <c r="L55" s="10">
        <v>230000</v>
      </c>
      <c r="M55" s="7" t="s">
        <v>30</v>
      </c>
      <c r="N55" s="7" t="s">
        <v>37</v>
      </c>
      <c r="O55" s="7">
        <v>1</v>
      </c>
      <c r="P55" s="7" t="s">
        <v>45</v>
      </c>
    </row>
    <row r="56" spans="1:16" s="19" customFormat="1" ht="43.2" x14ac:dyDescent="0.3">
      <c r="A56" s="7" t="s">
        <v>40</v>
      </c>
      <c r="B56" s="7" t="s">
        <v>41</v>
      </c>
      <c r="C56" s="22" t="s">
        <v>42</v>
      </c>
      <c r="D56" s="7" t="s">
        <v>43</v>
      </c>
      <c r="E56" s="8" t="s">
        <v>44</v>
      </c>
      <c r="F56" s="9">
        <v>44242</v>
      </c>
      <c r="G56" s="9">
        <v>44242</v>
      </c>
      <c r="H56" s="9">
        <v>44530</v>
      </c>
      <c r="I56" s="7" t="s">
        <v>45</v>
      </c>
      <c r="J56" s="7" t="s">
        <v>29</v>
      </c>
      <c r="K56" s="10">
        <v>123966.94</v>
      </c>
      <c r="L56" s="10">
        <v>123966.94</v>
      </c>
      <c r="M56" s="7" t="s">
        <v>32</v>
      </c>
      <c r="N56" s="7" t="s">
        <v>37</v>
      </c>
      <c r="O56" s="7">
        <v>1</v>
      </c>
      <c r="P56" s="7" t="s">
        <v>45</v>
      </c>
    </row>
    <row r="57" spans="1:16" s="19" customFormat="1" ht="43.2" x14ac:dyDescent="0.3">
      <c r="A57" s="7" t="s">
        <v>311</v>
      </c>
      <c r="B57" s="7" t="s">
        <v>22</v>
      </c>
      <c r="C57" s="7" t="s">
        <v>318</v>
      </c>
      <c r="D57" s="7" t="s">
        <v>319</v>
      </c>
      <c r="E57" s="20" t="s">
        <v>314</v>
      </c>
      <c r="F57" s="9">
        <v>44242</v>
      </c>
      <c r="G57" s="9">
        <v>44242</v>
      </c>
      <c r="H57" s="9">
        <v>44247</v>
      </c>
      <c r="I57" s="7" t="s">
        <v>255</v>
      </c>
      <c r="J57" s="7" t="s">
        <v>29</v>
      </c>
      <c r="K57" s="10">
        <v>1000</v>
      </c>
      <c r="L57" s="10">
        <v>1000</v>
      </c>
      <c r="M57" s="7" t="s">
        <v>28</v>
      </c>
      <c r="N57" s="7" t="s">
        <v>37</v>
      </c>
      <c r="O57" s="7">
        <v>1</v>
      </c>
      <c r="P57" s="7"/>
    </row>
    <row r="58" spans="1:16" s="19" customFormat="1" ht="123" customHeight="1" x14ac:dyDescent="0.3">
      <c r="A58" s="7" t="s">
        <v>311</v>
      </c>
      <c r="B58" s="7" t="s">
        <v>22</v>
      </c>
      <c r="C58" s="7" t="s">
        <v>325</v>
      </c>
      <c r="D58" s="7" t="s">
        <v>326</v>
      </c>
      <c r="E58" s="20" t="s">
        <v>327</v>
      </c>
      <c r="F58" s="9">
        <v>44242</v>
      </c>
      <c r="G58" s="9">
        <v>44242</v>
      </c>
      <c r="H58" s="9">
        <v>44244</v>
      </c>
      <c r="I58" s="7" t="s">
        <v>255</v>
      </c>
      <c r="J58" s="7" t="s">
        <v>29</v>
      </c>
      <c r="K58" s="10">
        <v>600</v>
      </c>
      <c r="L58" s="10">
        <v>600</v>
      </c>
      <c r="M58" s="7" t="s">
        <v>28</v>
      </c>
      <c r="N58" s="7" t="s">
        <v>37</v>
      </c>
      <c r="O58" s="7">
        <v>1</v>
      </c>
      <c r="P58" s="7"/>
    </row>
    <row r="59" spans="1:16" s="19" customFormat="1" ht="54.75" customHeight="1" x14ac:dyDescent="0.3">
      <c r="A59" s="7" t="s">
        <v>311</v>
      </c>
      <c r="B59" s="7" t="s">
        <v>22</v>
      </c>
      <c r="C59" s="7" t="s">
        <v>330</v>
      </c>
      <c r="D59" s="7" t="s">
        <v>331</v>
      </c>
      <c r="E59" s="20" t="s">
        <v>329</v>
      </c>
      <c r="F59" s="9">
        <v>44242</v>
      </c>
      <c r="G59" s="9">
        <v>44247</v>
      </c>
      <c r="H59" s="9">
        <v>44247</v>
      </c>
      <c r="I59" s="7" t="s">
        <v>255</v>
      </c>
      <c r="J59" s="7" t="s">
        <v>29</v>
      </c>
      <c r="K59" s="10">
        <v>600</v>
      </c>
      <c r="L59" s="10">
        <v>600</v>
      </c>
      <c r="M59" s="7" t="s">
        <v>28</v>
      </c>
      <c r="N59" s="7" t="s">
        <v>37</v>
      </c>
      <c r="O59" s="7">
        <v>1</v>
      </c>
      <c r="P59" s="7"/>
    </row>
    <row r="60" spans="1:16" s="19" customFormat="1" ht="81.75" customHeight="1" x14ac:dyDescent="0.3">
      <c r="A60" s="7" t="s">
        <v>311</v>
      </c>
      <c r="B60" s="7" t="s">
        <v>22</v>
      </c>
      <c r="C60" s="7" t="s">
        <v>342</v>
      </c>
      <c r="D60" s="7" t="s">
        <v>343</v>
      </c>
      <c r="E60" s="20" t="s">
        <v>344</v>
      </c>
      <c r="F60" s="9">
        <v>44242</v>
      </c>
      <c r="G60" s="9">
        <v>44242</v>
      </c>
      <c r="H60" s="9">
        <v>44246</v>
      </c>
      <c r="I60" s="7" t="s">
        <v>255</v>
      </c>
      <c r="J60" s="7" t="s">
        <v>29</v>
      </c>
      <c r="K60" s="10">
        <v>600</v>
      </c>
      <c r="L60" s="10">
        <v>600</v>
      </c>
      <c r="M60" s="7" t="s">
        <v>28</v>
      </c>
      <c r="N60" s="7" t="s">
        <v>37</v>
      </c>
      <c r="O60" s="7">
        <v>1</v>
      </c>
      <c r="P60" s="7"/>
    </row>
    <row r="61" spans="1:16" s="19" customFormat="1" ht="43.2" x14ac:dyDescent="0.3">
      <c r="A61" s="7" t="s">
        <v>298</v>
      </c>
      <c r="B61" s="7" t="s">
        <v>25</v>
      </c>
      <c r="C61" s="7" t="s">
        <v>302</v>
      </c>
      <c r="D61" s="7" t="s">
        <v>303</v>
      </c>
      <c r="E61" s="20" t="s">
        <v>304</v>
      </c>
      <c r="F61" s="9">
        <v>44242</v>
      </c>
      <c r="G61" s="9"/>
      <c r="H61" s="9"/>
      <c r="I61" s="7" t="s">
        <v>255</v>
      </c>
      <c r="J61" s="7" t="s">
        <v>29</v>
      </c>
      <c r="K61" s="10">
        <v>300</v>
      </c>
      <c r="L61" s="10">
        <v>300</v>
      </c>
      <c r="M61" s="7" t="s">
        <v>28</v>
      </c>
      <c r="N61" s="7" t="s">
        <v>37</v>
      </c>
      <c r="O61" s="7">
        <v>1</v>
      </c>
      <c r="P61" s="7"/>
    </row>
    <row r="62" spans="1:16" s="19" customFormat="1" ht="48.75" customHeight="1" x14ac:dyDescent="0.3">
      <c r="A62" s="7" t="s">
        <v>311</v>
      </c>
      <c r="B62" s="7" t="s">
        <v>22</v>
      </c>
      <c r="C62" s="7" t="s">
        <v>315</v>
      </c>
      <c r="D62" s="7" t="s">
        <v>316</v>
      </c>
      <c r="E62" s="20" t="s">
        <v>317</v>
      </c>
      <c r="F62" s="9">
        <v>44243</v>
      </c>
      <c r="G62" s="9">
        <v>44243</v>
      </c>
      <c r="H62" s="9">
        <v>44243</v>
      </c>
      <c r="I62" s="7" t="s">
        <v>255</v>
      </c>
      <c r="J62" s="7" t="s">
        <v>29</v>
      </c>
      <c r="K62" s="10">
        <v>600</v>
      </c>
      <c r="L62" s="10">
        <v>600</v>
      </c>
      <c r="M62" s="7" t="s">
        <v>28</v>
      </c>
      <c r="N62" s="7" t="s">
        <v>37</v>
      </c>
      <c r="O62" s="7">
        <v>1</v>
      </c>
      <c r="P62" s="7"/>
    </row>
    <row r="63" spans="1:16" s="19" customFormat="1" ht="48" customHeight="1" x14ac:dyDescent="0.3">
      <c r="A63" s="7" t="s">
        <v>311</v>
      </c>
      <c r="B63" s="7" t="s">
        <v>22</v>
      </c>
      <c r="C63" s="7" t="s">
        <v>320</v>
      </c>
      <c r="D63" s="7" t="s">
        <v>321</v>
      </c>
      <c r="E63" s="20" t="s">
        <v>322</v>
      </c>
      <c r="F63" s="9">
        <v>44245</v>
      </c>
      <c r="G63" s="9">
        <v>44245</v>
      </c>
      <c r="H63" s="9">
        <v>44245</v>
      </c>
      <c r="I63" s="7" t="s">
        <v>255</v>
      </c>
      <c r="J63" s="7" t="s">
        <v>29</v>
      </c>
      <c r="K63" s="10">
        <v>600</v>
      </c>
      <c r="L63" s="10">
        <v>600</v>
      </c>
      <c r="M63" s="7" t="s">
        <v>28</v>
      </c>
      <c r="N63" s="7" t="s">
        <v>37</v>
      </c>
      <c r="O63" s="7">
        <v>1</v>
      </c>
      <c r="P63" s="7"/>
    </row>
    <row r="64" spans="1:16" s="19" customFormat="1" ht="47.25" customHeight="1" x14ac:dyDescent="0.3">
      <c r="A64" s="7" t="s">
        <v>311</v>
      </c>
      <c r="B64" s="7" t="s">
        <v>22</v>
      </c>
      <c r="C64" s="7" t="s">
        <v>323</v>
      </c>
      <c r="D64" s="7" t="s">
        <v>324</v>
      </c>
      <c r="E64" s="20" t="s">
        <v>322</v>
      </c>
      <c r="F64" s="9">
        <v>44245</v>
      </c>
      <c r="G64" s="9">
        <v>44245</v>
      </c>
      <c r="H64" s="9">
        <v>44245</v>
      </c>
      <c r="I64" s="7" t="s">
        <v>255</v>
      </c>
      <c r="J64" s="7" t="s">
        <v>29</v>
      </c>
      <c r="K64" s="10">
        <v>600</v>
      </c>
      <c r="L64" s="10">
        <v>600</v>
      </c>
      <c r="M64" s="7" t="s">
        <v>28</v>
      </c>
      <c r="N64" s="7" t="s">
        <v>37</v>
      </c>
      <c r="O64" s="7">
        <v>1</v>
      </c>
      <c r="P64" s="7"/>
    </row>
    <row r="65" spans="1:16" s="19" customFormat="1" ht="43.5" customHeight="1" x14ac:dyDescent="0.3">
      <c r="A65" s="7" t="s">
        <v>311</v>
      </c>
      <c r="B65" s="7" t="s">
        <v>22</v>
      </c>
      <c r="C65" s="21">
        <v>131064301920</v>
      </c>
      <c r="D65" s="7" t="s">
        <v>328</v>
      </c>
      <c r="E65" s="20" t="s">
        <v>329</v>
      </c>
      <c r="F65" s="9">
        <v>44245</v>
      </c>
      <c r="G65" s="9">
        <v>44245</v>
      </c>
      <c r="H65" s="9">
        <v>44247</v>
      </c>
      <c r="I65" s="7" t="s">
        <v>255</v>
      </c>
      <c r="J65" s="7" t="s">
        <v>29</v>
      </c>
      <c r="K65" s="10">
        <v>600</v>
      </c>
      <c r="L65" s="10">
        <v>600</v>
      </c>
      <c r="M65" s="7" t="s">
        <v>28</v>
      </c>
      <c r="N65" s="7" t="s">
        <v>37</v>
      </c>
      <c r="O65" s="7">
        <v>1</v>
      </c>
      <c r="P65" s="7"/>
    </row>
    <row r="66" spans="1:16" s="19" customFormat="1" ht="44.25" customHeight="1" x14ac:dyDescent="0.3">
      <c r="A66" s="7" t="s">
        <v>262</v>
      </c>
      <c r="B66" s="7" t="s">
        <v>20</v>
      </c>
      <c r="C66" s="7" t="s">
        <v>263</v>
      </c>
      <c r="D66" s="7" t="s">
        <v>264</v>
      </c>
      <c r="E66" s="20" t="s">
        <v>265</v>
      </c>
      <c r="F66" s="9">
        <v>44247</v>
      </c>
      <c r="G66" s="9">
        <v>44247</v>
      </c>
      <c r="H66" s="9">
        <v>44247</v>
      </c>
      <c r="I66" s="7" t="s">
        <v>255</v>
      </c>
      <c r="J66" s="7" t="s">
        <v>29</v>
      </c>
      <c r="K66" s="10">
        <v>200</v>
      </c>
      <c r="L66" s="10">
        <v>200</v>
      </c>
      <c r="M66" s="7" t="s">
        <v>28</v>
      </c>
      <c r="N66" s="7" t="s">
        <v>37</v>
      </c>
      <c r="O66" s="7">
        <v>1</v>
      </c>
      <c r="P66" s="7"/>
    </row>
    <row r="67" spans="1:16" s="19" customFormat="1" ht="72" x14ac:dyDescent="0.3">
      <c r="A67" s="7" t="s">
        <v>262</v>
      </c>
      <c r="B67" s="7" t="s">
        <v>20</v>
      </c>
      <c r="C67" s="7" t="s">
        <v>266</v>
      </c>
      <c r="D67" s="7" t="s">
        <v>267</v>
      </c>
      <c r="E67" s="20" t="s">
        <v>265</v>
      </c>
      <c r="F67" s="9">
        <v>44247</v>
      </c>
      <c r="G67" s="9">
        <v>44247</v>
      </c>
      <c r="H67" s="9">
        <v>44247</v>
      </c>
      <c r="I67" s="7" t="s">
        <v>255</v>
      </c>
      <c r="J67" s="7" t="s">
        <v>29</v>
      </c>
      <c r="K67" s="10">
        <v>200</v>
      </c>
      <c r="L67" s="10">
        <v>200</v>
      </c>
      <c r="M67" s="7" t="s">
        <v>28</v>
      </c>
      <c r="N67" s="7" t="s">
        <v>37</v>
      </c>
      <c r="O67" s="7">
        <v>1</v>
      </c>
      <c r="P67" s="7"/>
    </row>
    <row r="68" spans="1:16" s="19" customFormat="1" ht="43.2" x14ac:dyDescent="0.3">
      <c r="A68" s="7" t="s">
        <v>363</v>
      </c>
      <c r="B68" s="7" t="s">
        <v>288</v>
      </c>
      <c r="C68" s="7" t="s">
        <v>990</v>
      </c>
      <c r="D68" s="7" t="s">
        <v>991</v>
      </c>
      <c r="E68" s="8" t="s">
        <v>992</v>
      </c>
      <c r="F68" s="9">
        <v>44249</v>
      </c>
      <c r="G68" s="9">
        <v>44249</v>
      </c>
      <c r="H68" s="9">
        <v>44308</v>
      </c>
      <c r="I68" s="7" t="s">
        <v>197</v>
      </c>
      <c r="J68" s="7" t="s">
        <v>989</v>
      </c>
      <c r="K68" s="10">
        <v>15000</v>
      </c>
      <c r="L68" s="10">
        <v>15000</v>
      </c>
      <c r="M68" s="7" t="s">
        <v>28</v>
      </c>
      <c r="N68" s="7" t="s">
        <v>52</v>
      </c>
      <c r="O68" s="7">
        <v>1</v>
      </c>
      <c r="P68" s="24"/>
    </row>
    <row r="69" spans="1:16" s="19" customFormat="1" ht="43.2" x14ac:dyDescent="0.3">
      <c r="A69" s="7" t="s">
        <v>386</v>
      </c>
      <c r="B69" s="7" t="s">
        <v>25</v>
      </c>
      <c r="C69" s="7" t="s">
        <v>387</v>
      </c>
      <c r="D69" s="7" t="s">
        <v>388</v>
      </c>
      <c r="E69" s="20" t="s">
        <v>389</v>
      </c>
      <c r="F69" s="9">
        <v>44250</v>
      </c>
      <c r="G69" s="9"/>
      <c r="H69" s="9"/>
      <c r="I69" s="7" t="s">
        <v>255</v>
      </c>
      <c r="J69" s="7" t="s">
        <v>29</v>
      </c>
      <c r="K69" s="10" t="s">
        <v>390</v>
      </c>
      <c r="L69" s="10" t="s">
        <v>390</v>
      </c>
      <c r="M69" s="7" t="s">
        <v>32</v>
      </c>
      <c r="N69" s="7" t="s">
        <v>37</v>
      </c>
      <c r="O69" s="7">
        <v>1</v>
      </c>
      <c r="P69" s="7"/>
    </row>
    <row r="70" spans="1:16" s="19" customFormat="1" ht="43.2" x14ac:dyDescent="0.3">
      <c r="A70" s="7" t="s">
        <v>153</v>
      </c>
      <c r="B70" s="7" t="s">
        <v>77</v>
      </c>
      <c r="C70" s="7" t="s">
        <v>154</v>
      </c>
      <c r="D70" s="7" t="s">
        <v>155</v>
      </c>
      <c r="E70" s="8" t="s">
        <v>156</v>
      </c>
      <c r="F70" s="9">
        <v>44251</v>
      </c>
      <c r="G70" s="9">
        <v>44256</v>
      </c>
      <c r="H70" s="9">
        <v>44561</v>
      </c>
      <c r="I70" s="7" t="s">
        <v>45</v>
      </c>
      <c r="J70" s="7" t="s">
        <v>29</v>
      </c>
      <c r="K70" s="10">
        <v>349545.97</v>
      </c>
      <c r="L70" s="10">
        <v>349545.97</v>
      </c>
      <c r="M70" s="7" t="s">
        <v>30</v>
      </c>
      <c r="N70" s="7" t="s">
        <v>37</v>
      </c>
      <c r="O70" s="7">
        <v>1</v>
      </c>
      <c r="P70" s="7" t="s">
        <v>45</v>
      </c>
    </row>
    <row r="71" spans="1:16" s="19" customFormat="1" ht="43.2" x14ac:dyDescent="0.3">
      <c r="A71" s="7" t="s">
        <v>345</v>
      </c>
      <c r="B71" s="7" t="s">
        <v>22</v>
      </c>
      <c r="C71" s="7" t="s">
        <v>349</v>
      </c>
      <c r="D71" s="7" t="s">
        <v>350</v>
      </c>
      <c r="E71" s="20" t="s">
        <v>348</v>
      </c>
      <c r="F71" s="9">
        <v>44252</v>
      </c>
      <c r="G71" s="9">
        <v>44252</v>
      </c>
      <c r="H71" s="9">
        <v>44254</v>
      </c>
      <c r="I71" s="7" t="s">
        <v>255</v>
      </c>
      <c r="J71" s="7" t="s">
        <v>29</v>
      </c>
      <c r="K71" s="10">
        <v>350</v>
      </c>
      <c r="L71" s="10">
        <v>350</v>
      </c>
      <c r="M71" s="7" t="s">
        <v>28</v>
      </c>
      <c r="N71" s="7" t="s">
        <v>37</v>
      </c>
      <c r="O71" s="7">
        <v>1</v>
      </c>
      <c r="P71" s="7"/>
    </row>
    <row r="72" spans="1:16" s="19" customFormat="1" ht="57.6" x14ac:dyDescent="0.3">
      <c r="A72" s="7" t="s">
        <v>368</v>
      </c>
      <c r="B72" s="7" t="s">
        <v>25</v>
      </c>
      <c r="C72" s="7" t="s">
        <v>369</v>
      </c>
      <c r="D72" s="7" t="s">
        <v>370</v>
      </c>
      <c r="E72" s="20" t="s">
        <v>371</v>
      </c>
      <c r="F72" s="9">
        <v>44252</v>
      </c>
      <c r="G72" s="9">
        <v>44259</v>
      </c>
      <c r="H72" s="9">
        <v>44561</v>
      </c>
      <c r="I72" s="7" t="s">
        <v>197</v>
      </c>
      <c r="J72" s="7" t="s">
        <v>33</v>
      </c>
      <c r="K72" s="10" t="s">
        <v>372</v>
      </c>
      <c r="L72" s="10" t="s">
        <v>372</v>
      </c>
      <c r="M72" s="7" t="s">
        <v>32</v>
      </c>
      <c r="N72" s="7" t="s">
        <v>52</v>
      </c>
      <c r="O72" s="7">
        <v>1</v>
      </c>
      <c r="P72" s="7"/>
    </row>
    <row r="73" spans="1:16" s="19" customFormat="1" ht="43.2" x14ac:dyDescent="0.3">
      <c r="A73" s="7" t="s">
        <v>345</v>
      </c>
      <c r="B73" s="7" t="s">
        <v>22</v>
      </c>
      <c r="C73" s="7" t="s">
        <v>351</v>
      </c>
      <c r="D73" s="7" t="s">
        <v>352</v>
      </c>
      <c r="E73" s="20" t="s">
        <v>348</v>
      </c>
      <c r="F73" s="9">
        <v>44253</v>
      </c>
      <c r="G73" s="9">
        <v>44253</v>
      </c>
      <c r="H73" s="9">
        <v>44254</v>
      </c>
      <c r="I73" s="7" t="s">
        <v>255</v>
      </c>
      <c r="J73" s="7" t="s">
        <v>29</v>
      </c>
      <c r="K73" s="10">
        <v>350</v>
      </c>
      <c r="L73" s="10">
        <v>350</v>
      </c>
      <c r="M73" s="7" t="s">
        <v>28</v>
      </c>
      <c r="N73" s="7" t="s">
        <v>37</v>
      </c>
      <c r="O73" s="7">
        <v>1</v>
      </c>
      <c r="P73" s="7"/>
    </row>
    <row r="74" spans="1:16" s="19" customFormat="1" ht="43.2" x14ac:dyDescent="0.3">
      <c r="A74" s="7" t="s">
        <v>345</v>
      </c>
      <c r="B74" s="7" t="s">
        <v>22</v>
      </c>
      <c r="C74" s="7" t="s">
        <v>346</v>
      </c>
      <c r="D74" s="7" t="s">
        <v>347</v>
      </c>
      <c r="E74" s="20" t="s">
        <v>348</v>
      </c>
      <c r="F74" s="9">
        <v>44254</v>
      </c>
      <c r="G74" s="9">
        <v>44254</v>
      </c>
      <c r="H74" s="9">
        <v>44254</v>
      </c>
      <c r="I74" s="7" t="s">
        <v>255</v>
      </c>
      <c r="J74" s="7" t="s">
        <v>29</v>
      </c>
      <c r="K74" s="10">
        <v>350</v>
      </c>
      <c r="L74" s="10">
        <v>350</v>
      </c>
      <c r="M74" s="7" t="s">
        <v>28</v>
      </c>
      <c r="N74" s="7" t="s">
        <v>37</v>
      </c>
      <c r="O74" s="7">
        <v>1</v>
      </c>
      <c r="P74" s="7"/>
    </row>
    <row r="75" spans="1:16" s="19" customFormat="1" ht="120" customHeight="1" x14ac:dyDescent="0.3">
      <c r="A75" s="7" t="s">
        <v>157</v>
      </c>
      <c r="B75" s="7" t="s">
        <v>77</v>
      </c>
      <c r="C75" s="7" t="s">
        <v>158</v>
      </c>
      <c r="D75" s="7" t="s">
        <v>159</v>
      </c>
      <c r="E75" s="8" t="s">
        <v>160</v>
      </c>
      <c r="F75" s="9">
        <v>44257</v>
      </c>
      <c r="G75" s="9">
        <v>44257</v>
      </c>
      <c r="H75" s="9">
        <v>44930</v>
      </c>
      <c r="I75" s="7" t="s">
        <v>161</v>
      </c>
      <c r="J75" s="7" t="s">
        <v>29</v>
      </c>
      <c r="K75" s="10">
        <v>36147</v>
      </c>
      <c r="L75" s="10">
        <v>36147</v>
      </c>
      <c r="M75" s="7" t="s">
        <v>32</v>
      </c>
      <c r="N75" s="7" t="s">
        <v>52</v>
      </c>
      <c r="O75" s="7">
        <v>1</v>
      </c>
      <c r="P75" s="7" t="s">
        <v>162</v>
      </c>
    </row>
    <row r="76" spans="1:16" s="19" customFormat="1" ht="86.4" x14ac:dyDescent="0.3">
      <c r="A76" s="7" t="s">
        <v>337</v>
      </c>
      <c r="B76" s="7" t="s">
        <v>26</v>
      </c>
      <c r="C76" s="7" t="s">
        <v>338</v>
      </c>
      <c r="D76" s="7" t="s">
        <v>339</v>
      </c>
      <c r="E76" s="20" t="s">
        <v>340</v>
      </c>
      <c r="F76" s="9">
        <v>44257</v>
      </c>
      <c r="G76" s="9">
        <v>44257</v>
      </c>
      <c r="H76" s="9">
        <v>44256</v>
      </c>
      <c r="I76" s="7" t="s">
        <v>197</v>
      </c>
      <c r="J76" s="7" t="s">
        <v>34</v>
      </c>
      <c r="K76" s="10" t="s">
        <v>341</v>
      </c>
      <c r="L76" s="10" t="s">
        <v>341</v>
      </c>
      <c r="M76" s="7" t="s">
        <v>36</v>
      </c>
      <c r="N76" s="7" t="s">
        <v>37</v>
      </c>
      <c r="O76" s="7">
        <v>1</v>
      </c>
      <c r="P76" s="7"/>
    </row>
    <row r="77" spans="1:16" s="19" customFormat="1" ht="59.25" customHeight="1" x14ac:dyDescent="0.3">
      <c r="A77" s="7" t="s">
        <v>262</v>
      </c>
      <c r="B77" s="7" t="s">
        <v>20</v>
      </c>
      <c r="C77" s="7" t="s">
        <v>478</v>
      </c>
      <c r="D77" s="7" t="s">
        <v>479</v>
      </c>
      <c r="E77" s="20" t="s">
        <v>480</v>
      </c>
      <c r="F77" s="9">
        <v>44258</v>
      </c>
      <c r="G77" s="9">
        <v>44258</v>
      </c>
      <c r="H77" s="9">
        <v>44296</v>
      </c>
      <c r="I77" s="7" t="s">
        <v>255</v>
      </c>
      <c r="J77" s="7" t="s">
        <v>29</v>
      </c>
      <c r="K77" s="10">
        <v>600</v>
      </c>
      <c r="L77" s="10">
        <v>600</v>
      </c>
      <c r="M77" s="7" t="s">
        <v>28</v>
      </c>
      <c r="N77" s="7" t="s">
        <v>37</v>
      </c>
      <c r="O77" s="7">
        <v>1</v>
      </c>
      <c r="P77" s="7"/>
    </row>
    <row r="78" spans="1:16" s="19" customFormat="1" ht="56.25" customHeight="1" x14ac:dyDescent="0.3">
      <c r="A78" s="7" t="s">
        <v>167</v>
      </c>
      <c r="B78" s="7" t="s">
        <v>77</v>
      </c>
      <c r="C78" s="7" t="s">
        <v>168</v>
      </c>
      <c r="D78" s="7" t="s">
        <v>169</v>
      </c>
      <c r="E78" s="8" t="s">
        <v>170</v>
      </c>
      <c r="F78" s="9">
        <v>44258</v>
      </c>
      <c r="G78" s="9">
        <v>44258</v>
      </c>
      <c r="H78" s="9">
        <v>44275</v>
      </c>
      <c r="I78" s="7" t="s">
        <v>162</v>
      </c>
      <c r="J78" s="7" t="s">
        <v>29</v>
      </c>
      <c r="K78" s="10">
        <v>50000</v>
      </c>
      <c r="L78" s="10">
        <v>50000</v>
      </c>
      <c r="M78" s="7" t="s">
        <v>32</v>
      </c>
      <c r="N78" s="7" t="s">
        <v>126</v>
      </c>
      <c r="O78" s="7">
        <v>1</v>
      </c>
      <c r="P78" s="7" t="s">
        <v>162</v>
      </c>
    </row>
    <row r="79" spans="1:16" s="19" customFormat="1" ht="108.75" customHeight="1" x14ac:dyDescent="0.3">
      <c r="A79" s="7" t="s">
        <v>363</v>
      </c>
      <c r="B79" s="7" t="s">
        <v>288</v>
      </c>
      <c r="C79" s="7" t="s">
        <v>364</v>
      </c>
      <c r="D79" s="7" t="s">
        <v>365</v>
      </c>
      <c r="E79" s="20" t="s">
        <v>366</v>
      </c>
      <c r="F79" s="9">
        <v>44258</v>
      </c>
      <c r="G79" s="9">
        <v>44259</v>
      </c>
      <c r="H79" s="9">
        <v>44926</v>
      </c>
      <c r="I79" s="7" t="s">
        <v>197</v>
      </c>
      <c r="J79" s="7" t="s">
        <v>33</v>
      </c>
      <c r="K79" s="10" t="s">
        <v>367</v>
      </c>
      <c r="L79" s="10" t="s">
        <v>367</v>
      </c>
      <c r="M79" s="7" t="s">
        <v>32</v>
      </c>
      <c r="N79" s="7" t="s">
        <v>52</v>
      </c>
      <c r="O79" s="7">
        <v>1</v>
      </c>
      <c r="P79" s="7"/>
    </row>
    <row r="80" spans="1:16" s="19" customFormat="1" ht="113.25" customHeight="1" x14ac:dyDescent="0.3">
      <c r="A80" s="7" t="s">
        <v>373</v>
      </c>
      <c r="B80" s="7" t="s">
        <v>24</v>
      </c>
      <c r="C80" s="7" t="s">
        <v>374</v>
      </c>
      <c r="D80" s="7" t="s">
        <v>375</v>
      </c>
      <c r="E80" s="20" t="s">
        <v>376</v>
      </c>
      <c r="F80" s="9">
        <v>44258</v>
      </c>
      <c r="G80" s="9">
        <v>44258</v>
      </c>
      <c r="H80" s="9">
        <v>44622</v>
      </c>
      <c r="I80" s="7" t="s">
        <v>45</v>
      </c>
      <c r="J80" s="7" t="s">
        <v>29</v>
      </c>
      <c r="K80" s="10">
        <v>18000</v>
      </c>
      <c r="L80" s="10">
        <v>18000</v>
      </c>
      <c r="M80" s="7" t="s">
        <v>30</v>
      </c>
      <c r="N80" s="7" t="s">
        <v>37</v>
      </c>
      <c r="O80" s="7">
        <v>1</v>
      </c>
      <c r="P80" s="7" t="s">
        <v>45</v>
      </c>
    </row>
    <row r="81" spans="1:16" s="19" customFormat="1" ht="43.2" x14ac:dyDescent="0.3">
      <c r="A81" s="7" t="s">
        <v>373</v>
      </c>
      <c r="B81" s="7" t="s">
        <v>24</v>
      </c>
      <c r="C81" s="7" t="s">
        <v>377</v>
      </c>
      <c r="D81" s="7" t="s">
        <v>378</v>
      </c>
      <c r="E81" s="20" t="s">
        <v>379</v>
      </c>
      <c r="F81" s="9">
        <v>44258</v>
      </c>
      <c r="G81" s="9">
        <v>44258</v>
      </c>
      <c r="H81" s="9">
        <v>44622</v>
      </c>
      <c r="I81" s="7" t="s">
        <v>45</v>
      </c>
      <c r="J81" s="7" t="s">
        <v>29</v>
      </c>
      <c r="K81" s="10">
        <v>30300</v>
      </c>
      <c r="L81" s="10">
        <v>30300</v>
      </c>
      <c r="M81" s="7" t="s">
        <v>30</v>
      </c>
      <c r="N81" s="7" t="s">
        <v>37</v>
      </c>
      <c r="O81" s="7">
        <v>1</v>
      </c>
      <c r="P81" s="7" t="s">
        <v>45</v>
      </c>
    </row>
    <row r="82" spans="1:16" s="19" customFormat="1" ht="123.75" customHeight="1" x14ac:dyDescent="0.3">
      <c r="A82" s="7" t="s">
        <v>373</v>
      </c>
      <c r="B82" s="7" t="s">
        <v>24</v>
      </c>
      <c r="C82" s="7" t="s">
        <v>380</v>
      </c>
      <c r="D82" s="7" t="s">
        <v>381</v>
      </c>
      <c r="E82" s="20" t="s">
        <v>382</v>
      </c>
      <c r="F82" s="9">
        <v>44258</v>
      </c>
      <c r="G82" s="9">
        <v>44258</v>
      </c>
      <c r="H82" s="9">
        <v>44622</v>
      </c>
      <c r="I82" s="7" t="s">
        <v>45</v>
      </c>
      <c r="J82" s="7" t="s">
        <v>29</v>
      </c>
      <c r="K82" s="10">
        <v>5200</v>
      </c>
      <c r="L82" s="10">
        <v>5200</v>
      </c>
      <c r="M82" s="7" t="s">
        <v>30</v>
      </c>
      <c r="N82" s="7" t="s">
        <v>37</v>
      </c>
      <c r="O82" s="7">
        <v>1</v>
      </c>
      <c r="P82" s="7" t="s">
        <v>45</v>
      </c>
    </row>
    <row r="83" spans="1:16" s="19" customFormat="1" ht="60.75" customHeight="1" x14ac:dyDescent="0.3">
      <c r="A83" s="7" t="s">
        <v>373</v>
      </c>
      <c r="B83" s="7" t="s">
        <v>24</v>
      </c>
      <c r="C83" s="7" t="s">
        <v>383</v>
      </c>
      <c r="D83" s="7" t="s">
        <v>384</v>
      </c>
      <c r="E83" s="20" t="s">
        <v>385</v>
      </c>
      <c r="F83" s="9">
        <v>44258</v>
      </c>
      <c r="G83" s="9">
        <v>44258</v>
      </c>
      <c r="H83" s="9">
        <v>44622</v>
      </c>
      <c r="I83" s="7" t="s">
        <v>45</v>
      </c>
      <c r="J83" s="7" t="s">
        <v>29</v>
      </c>
      <c r="K83" s="10">
        <v>4000</v>
      </c>
      <c r="L83" s="10">
        <v>4000</v>
      </c>
      <c r="M83" s="7" t="s">
        <v>30</v>
      </c>
      <c r="N83" s="7" t="s">
        <v>37</v>
      </c>
      <c r="O83" s="7">
        <v>1</v>
      </c>
      <c r="P83" s="7" t="s">
        <v>45</v>
      </c>
    </row>
    <row r="84" spans="1:16" s="19" customFormat="1" ht="53.25" customHeight="1" x14ac:dyDescent="0.3">
      <c r="A84" s="7" t="s">
        <v>358</v>
      </c>
      <c r="B84" s="7" t="s">
        <v>25</v>
      </c>
      <c r="C84" s="7" t="s">
        <v>359</v>
      </c>
      <c r="D84" s="7" t="s">
        <v>360</v>
      </c>
      <c r="E84" s="20" t="s">
        <v>361</v>
      </c>
      <c r="F84" s="9">
        <v>44259</v>
      </c>
      <c r="G84" s="9">
        <v>44228</v>
      </c>
      <c r="H84" s="9">
        <v>45016</v>
      </c>
      <c r="I84" s="7" t="s">
        <v>45</v>
      </c>
      <c r="J84" s="7" t="s">
        <v>31</v>
      </c>
      <c r="K84" s="10" t="s">
        <v>362</v>
      </c>
      <c r="L84" s="10" t="s">
        <v>362</v>
      </c>
      <c r="M84" s="7" t="s">
        <v>30</v>
      </c>
      <c r="N84" s="7" t="s">
        <v>37</v>
      </c>
      <c r="O84" s="7">
        <v>1</v>
      </c>
      <c r="P84" s="7" t="s">
        <v>45</v>
      </c>
    </row>
    <row r="85" spans="1:16" s="19" customFormat="1" ht="43.2" x14ac:dyDescent="0.3">
      <c r="A85" s="7" t="s">
        <v>262</v>
      </c>
      <c r="B85" s="7" t="s">
        <v>20</v>
      </c>
      <c r="C85" s="7" t="s">
        <v>399</v>
      </c>
      <c r="D85" s="7" t="s">
        <v>400</v>
      </c>
      <c r="E85" s="20" t="s">
        <v>401</v>
      </c>
      <c r="F85" s="9">
        <v>44260</v>
      </c>
      <c r="G85" s="9">
        <v>44260</v>
      </c>
      <c r="H85" s="9">
        <v>44267</v>
      </c>
      <c r="I85" s="7" t="s">
        <v>255</v>
      </c>
      <c r="J85" s="7" t="s">
        <v>29</v>
      </c>
      <c r="K85" s="10">
        <v>400</v>
      </c>
      <c r="L85" s="10">
        <v>400</v>
      </c>
      <c r="M85" s="7" t="s">
        <v>28</v>
      </c>
      <c r="N85" s="7" t="s">
        <v>37</v>
      </c>
      <c r="O85" s="7">
        <v>1</v>
      </c>
      <c r="P85" s="7"/>
    </row>
    <row r="86" spans="1:16" s="19" customFormat="1" ht="72" x14ac:dyDescent="0.3">
      <c r="A86" s="7" t="s">
        <v>262</v>
      </c>
      <c r="B86" s="7" t="s">
        <v>20</v>
      </c>
      <c r="C86" s="7" t="s">
        <v>402</v>
      </c>
      <c r="D86" s="7" t="s">
        <v>403</v>
      </c>
      <c r="E86" s="20" t="s">
        <v>404</v>
      </c>
      <c r="F86" s="9">
        <v>44260</v>
      </c>
      <c r="G86" s="9">
        <v>44275</v>
      </c>
      <c r="H86" s="9">
        <v>44275</v>
      </c>
      <c r="I86" s="7" t="s">
        <v>255</v>
      </c>
      <c r="J86" s="7" t="s">
        <v>29</v>
      </c>
      <c r="K86" s="10">
        <v>400</v>
      </c>
      <c r="L86" s="10">
        <v>400</v>
      </c>
      <c r="M86" s="7" t="s">
        <v>28</v>
      </c>
      <c r="N86" s="7" t="s">
        <v>37</v>
      </c>
      <c r="O86" s="7">
        <v>1</v>
      </c>
      <c r="P86" s="7"/>
    </row>
    <row r="87" spans="1:16" s="19" customFormat="1" ht="97.5" customHeight="1" x14ac:dyDescent="0.3">
      <c r="A87" s="7" t="s">
        <v>262</v>
      </c>
      <c r="B87" s="7" t="s">
        <v>20</v>
      </c>
      <c r="C87" s="7" t="s">
        <v>439</v>
      </c>
      <c r="D87" s="7" t="s">
        <v>440</v>
      </c>
      <c r="E87" s="20" t="s">
        <v>441</v>
      </c>
      <c r="F87" s="9">
        <v>44260</v>
      </c>
      <c r="G87" s="9">
        <v>44272</v>
      </c>
      <c r="H87" s="9">
        <v>44278</v>
      </c>
      <c r="I87" s="7" t="s">
        <v>255</v>
      </c>
      <c r="J87" s="7" t="s">
        <v>29</v>
      </c>
      <c r="K87" s="10">
        <v>400</v>
      </c>
      <c r="L87" s="10">
        <v>400</v>
      </c>
      <c r="M87" s="7" t="s">
        <v>28</v>
      </c>
      <c r="N87" s="7" t="s">
        <v>37</v>
      </c>
      <c r="O87" s="7">
        <v>1</v>
      </c>
      <c r="P87" s="7"/>
    </row>
    <row r="88" spans="1:16" s="23" customFormat="1" ht="84.75" customHeight="1" x14ac:dyDescent="0.3">
      <c r="A88" s="7" t="s">
        <v>163</v>
      </c>
      <c r="B88" s="7" t="s">
        <v>77</v>
      </c>
      <c r="C88" s="7" t="s">
        <v>164</v>
      </c>
      <c r="D88" s="7" t="s">
        <v>165</v>
      </c>
      <c r="E88" s="8" t="s">
        <v>166</v>
      </c>
      <c r="F88" s="9">
        <v>44260</v>
      </c>
      <c r="G88" s="9">
        <v>44260</v>
      </c>
      <c r="H88" s="9">
        <v>44531</v>
      </c>
      <c r="I88" s="7" t="s">
        <v>162</v>
      </c>
      <c r="J88" s="7" t="s">
        <v>29</v>
      </c>
      <c r="K88" s="10">
        <v>47862.879999999997</v>
      </c>
      <c r="L88" s="10">
        <v>47862.879999999997</v>
      </c>
      <c r="M88" s="7" t="s">
        <v>32</v>
      </c>
      <c r="N88" s="7" t="s">
        <v>126</v>
      </c>
      <c r="O88" s="7">
        <v>1</v>
      </c>
      <c r="P88" s="7" t="s">
        <v>162</v>
      </c>
    </row>
    <row r="89" spans="1:16" s="19" customFormat="1" ht="57.6" x14ac:dyDescent="0.3">
      <c r="A89" s="7" t="s">
        <v>395</v>
      </c>
      <c r="B89" s="7" t="s">
        <v>18</v>
      </c>
      <c r="C89" s="7" t="s">
        <v>396</v>
      </c>
      <c r="D89" s="7" t="s">
        <v>397</v>
      </c>
      <c r="E89" s="20" t="s">
        <v>398</v>
      </c>
      <c r="F89" s="9">
        <v>44265</v>
      </c>
      <c r="G89" s="9">
        <v>44266</v>
      </c>
      <c r="H89" s="9">
        <v>44357</v>
      </c>
      <c r="I89" s="7" t="s">
        <v>125</v>
      </c>
      <c r="J89" s="7" t="s">
        <v>29</v>
      </c>
      <c r="K89" s="10">
        <v>376881.52</v>
      </c>
      <c r="L89" s="10">
        <v>220569.22</v>
      </c>
      <c r="M89" s="7" t="s">
        <v>32</v>
      </c>
      <c r="N89" s="7" t="s">
        <v>126</v>
      </c>
      <c r="O89" s="7">
        <v>3</v>
      </c>
      <c r="P89" s="7"/>
    </row>
    <row r="90" spans="1:16" s="19" customFormat="1" ht="28.8" x14ac:dyDescent="0.3">
      <c r="A90" s="7" t="s">
        <v>391</v>
      </c>
      <c r="B90" s="7" t="s">
        <v>24</v>
      </c>
      <c r="C90" s="7" t="s">
        <v>392</v>
      </c>
      <c r="D90" s="7" t="s">
        <v>393</v>
      </c>
      <c r="E90" s="20" t="s">
        <v>394</v>
      </c>
      <c r="F90" s="9">
        <v>44265</v>
      </c>
      <c r="G90" s="9">
        <v>44265</v>
      </c>
      <c r="H90" s="9">
        <v>44274</v>
      </c>
      <c r="I90" s="7" t="s">
        <v>197</v>
      </c>
      <c r="J90" s="7" t="s">
        <v>29</v>
      </c>
      <c r="K90" s="10">
        <v>19356</v>
      </c>
      <c r="L90" s="10">
        <v>19356</v>
      </c>
      <c r="M90" s="7" t="s">
        <v>28</v>
      </c>
      <c r="N90" s="7" t="s">
        <v>52</v>
      </c>
      <c r="O90" s="7">
        <v>1</v>
      </c>
      <c r="P90" s="7"/>
    </row>
    <row r="91" spans="1:16" s="23" customFormat="1" ht="115.2" x14ac:dyDescent="0.3">
      <c r="A91" s="7" t="s">
        <v>353</v>
      </c>
      <c r="B91" s="7" t="s">
        <v>15</v>
      </c>
      <c r="C91" s="7" t="s">
        <v>464</v>
      </c>
      <c r="D91" s="7" t="s">
        <v>465</v>
      </c>
      <c r="E91" s="8" t="s">
        <v>466</v>
      </c>
      <c r="F91" s="9">
        <v>44267</v>
      </c>
      <c r="G91" s="9">
        <v>44267</v>
      </c>
      <c r="H91" s="9">
        <v>44270</v>
      </c>
      <c r="I91" s="7" t="s">
        <v>255</v>
      </c>
      <c r="J91" s="7" t="s">
        <v>29</v>
      </c>
      <c r="K91" s="10">
        <v>250</v>
      </c>
      <c r="L91" s="10">
        <v>250</v>
      </c>
      <c r="M91" s="7" t="s">
        <v>28</v>
      </c>
      <c r="N91" s="7" t="s">
        <v>37</v>
      </c>
      <c r="O91" s="7">
        <v>1</v>
      </c>
      <c r="P91" s="7"/>
    </row>
    <row r="92" spans="1:16" s="19" customFormat="1" ht="43.2" x14ac:dyDescent="0.3">
      <c r="A92" s="7" t="s">
        <v>386</v>
      </c>
      <c r="B92" s="7" t="s">
        <v>25</v>
      </c>
      <c r="C92" s="7" t="s">
        <v>1044</v>
      </c>
      <c r="D92" s="7" t="s">
        <v>1045</v>
      </c>
      <c r="E92" s="8" t="s">
        <v>1046</v>
      </c>
      <c r="F92" s="9">
        <v>44270</v>
      </c>
      <c r="G92" s="9">
        <v>44270</v>
      </c>
      <c r="H92" s="9">
        <v>44408</v>
      </c>
      <c r="I92" s="7" t="s">
        <v>255</v>
      </c>
      <c r="J92" s="7" t="s">
        <v>552</v>
      </c>
      <c r="K92" s="10" t="s">
        <v>390</v>
      </c>
      <c r="L92" s="10" t="s">
        <v>390</v>
      </c>
      <c r="M92" s="7" t="s">
        <v>32</v>
      </c>
      <c r="N92" s="7" t="s">
        <v>37</v>
      </c>
      <c r="O92" s="7">
        <v>1</v>
      </c>
      <c r="P92" s="24"/>
    </row>
    <row r="93" spans="1:16" s="19" customFormat="1" ht="43.2" x14ac:dyDescent="0.3">
      <c r="A93" s="7" t="s">
        <v>386</v>
      </c>
      <c r="B93" s="7" t="s">
        <v>25</v>
      </c>
      <c r="C93" s="7" t="s">
        <v>1060</v>
      </c>
      <c r="D93" s="7" t="s">
        <v>1061</v>
      </c>
      <c r="E93" s="8" t="s">
        <v>1062</v>
      </c>
      <c r="F93" s="9">
        <v>44270</v>
      </c>
      <c r="G93" s="9">
        <v>44270</v>
      </c>
      <c r="H93" s="9">
        <v>44408</v>
      </c>
      <c r="I93" s="7" t="s">
        <v>255</v>
      </c>
      <c r="J93" s="7" t="s">
        <v>552</v>
      </c>
      <c r="K93" s="10" t="s">
        <v>390</v>
      </c>
      <c r="L93" s="10" t="s">
        <v>390</v>
      </c>
      <c r="M93" s="7" t="s">
        <v>32</v>
      </c>
      <c r="N93" s="7" t="s">
        <v>37</v>
      </c>
      <c r="O93" s="7">
        <v>1</v>
      </c>
      <c r="P93" s="24"/>
    </row>
    <row r="94" spans="1:16" s="19" customFormat="1" ht="72" x14ac:dyDescent="0.3">
      <c r="A94" s="7" t="s">
        <v>414</v>
      </c>
      <c r="B94" s="7" t="s">
        <v>288</v>
      </c>
      <c r="C94" s="7" t="s">
        <v>415</v>
      </c>
      <c r="D94" s="7" t="s">
        <v>416</v>
      </c>
      <c r="E94" s="20" t="s">
        <v>417</v>
      </c>
      <c r="F94" s="9">
        <v>44271</v>
      </c>
      <c r="G94" s="9">
        <v>44273</v>
      </c>
      <c r="H94" s="9">
        <v>44297</v>
      </c>
      <c r="I94" s="7" t="s">
        <v>197</v>
      </c>
      <c r="J94" s="7" t="s">
        <v>33</v>
      </c>
      <c r="K94" s="10" t="s">
        <v>418</v>
      </c>
      <c r="L94" s="10" t="s">
        <v>418</v>
      </c>
      <c r="M94" s="7" t="s">
        <v>32</v>
      </c>
      <c r="N94" s="7" t="s">
        <v>52</v>
      </c>
      <c r="O94" s="7">
        <v>1</v>
      </c>
      <c r="P94" s="7"/>
    </row>
    <row r="95" spans="1:16" s="19" customFormat="1" ht="43.2" x14ac:dyDescent="0.3">
      <c r="A95" s="7" t="s">
        <v>442</v>
      </c>
      <c r="B95" s="7" t="s">
        <v>17</v>
      </c>
      <c r="C95" s="7" t="s">
        <v>443</v>
      </c>
      <c r="D95" s="7" t="s">
        <v>444</v>
      </c>
      <c r="E95" s="20" t="s">
        <v>445</v>
      </c>
      <c r="F95" s="9">
        <v>44272</v>
      </c>
      <c r="G95" s="9">
        <v>44272</v>
      </c>
      <c r="H95" s="9">
        <v>44308</v>
      </c>
      <c r="I95" s="7" t="s">
        <v>255</v>
      </c>
      <c r="J95" s="7" t="s">
        <v>29</v>
      </c>
      <c r="K95" s="10">
        <v>300</v>
      </c>
      <c r="L95" s="10">
        <v>300</v>
      </c>
      <c r="M95" s="7" t="s">
        <v>28</v>
      </c>
      <c r="N95" s="7" t="s">
        <v>37</v>
      </c>
      <c r="O95" s="7">
        <v>1</v>
      </c>
      <c r="P95" s="7"/>
    </row>
    <row r="96" spans="1:16" s="19" customFormat="1" ht="72" x14ac:dyDescent="0.3">
      <c r="A96" s="7" t="s">
        <v>456</v>
      </c>
      <c r="B96" s="7" t="s">
        <v>17</v>
      </c>
      <c r="C96" s="7" t="s">
        <v>457</v>
      </c>
      <c r="D96" s="7" t="s">
        <v>458</v>
      </c>
      <c r="E96" s="20" t="s">
        <v>459</v>
      </c>
      <c r="F96" s="9">
        <v>44272</v>
      </c>
      <c r="G96" s="9">
        <v>44272</v>
      </c>
      <c r="H96" s="9">
        <v>44279</v>
      </c>
      <c r="I96" s="7" t="s">
        <v>255</v>
      </c>
      <c r="J96" s="7" t="s">
        <v>29</v>
      </c>
      <c r="K96" s="10">
        <v>500</v>
      </c>
      <c r="L96" s="10">
        <v>500</v>
      </c>
      <c r="M96" s="7" t="s">
        <v>28</v>
      </c>
      <c r="N96" s="7" t="s">
        <v>37</v>
      </c>
      <c r="O96" s="7">
        <v>1</v>
      </c>
      <c r="P96" s="7"/>
    </row>
    <row r="97" spans="1:16" s="19" customFormat="1" ht="28.8" x14ac:dyDescent="0.3">
      <c r="A97" s="7" t="s">
        <v>435</v>
      </c>
      <c r="B97" s="7" t="s">
        <v>21</v>
      </c>
      <c r="C97" s="7" t="s">
        <v>436</v>
      </c>
      <c r="D97" s="7" t="s">
        <v>437</v>
      </c>
      <c r="E97" s="20" t="s">
        <v>438</v>
      </c>
      <c r="F97" s="9">
        <v>44272</v>
      </c>
      <c r="G97" s="9">
        <v>44272</v>
      </c>
      <c r="H97" s="9">
        <v>45001</v>
      </c>
      <c r="I97" s="7" t="s">
        <v>197</v>
      </c>
      <c r="J97" s="7" t="s">
        <v>29</v>
      </c>
      <c r="K97" s="10">
        <v>90000</v>
      </c>
      <c r="L97" s="10">
        <v>90000</v>
      </c>
      <c r="M97" s="7" t="s">
        <v>30</v>
      </c>
      <c r="N97" s="7" t="s">
        <v>52</v>
      </c>
      <c r="O97" s="7">
        <v>1</v>
      </c>
      <c r="P97" s="7"/>
    </row>
    <row r="98" spans="1:16" s="19" customFormat="1" ht="43.2" x14ac:dyDescent="0.3">
      <c r="A98" s="7" t="s">
        <v>171</v>
      </c>
      <c r="B98" s="7" t="s">
        <v>77</v>
      </c>
      <c r="C98" s="7" t="s">
        <v>172</v>
      </c>
      <c r="D98" s="7" t="s">
        <v>173</v>
      </c>
      <c r="E98" s="8" t="s">
        <v>174</v>
      </c>
      <c r="F98" s="9">
        <v>44272</v>
      </c>
      <c r="G98" s="9">
        <v>44272</v>
      </c>
      <c r="H98" s="14">
        <v>45367</v>
      </c>
      <c r="I98" s="7" t="s">
        <v>86</v>
      </c>
      <c r="J98" s="7" t="s">
        <v>29</v>
      </c>
      <c r="K98" s="10">
        <v>76739.399999999994</v>
      </c>
      <c r="L98" s="10">
        <v>60426.720000000001</v>
      </c>
      <c r="M98" s="7" t="s">
        <v>32</v>
      </c>
      <c r="N98" s="7" t="s">
        <v>52</v>
      </c>
      <c r="O98" s="7">
        <v>1</v>
      </c>
      <c r="P98" s="7"/>
    </row>
    <row r="99" spans="1:16" s="19" customFormat="1" ht="57.6" x14ac:dyDescent="0.3">
      <c r="A99" s="7" t="s">
        <v>175</v>
      </c>
      <c r="B99" s="7" t="s">
        <v>77</v>
      </c>
      <c r="C99" s="7" t="s">
        <v>176</v>
      </c>
      <c r="D99" s="7" t="s">
        <v>177</v>
      </c>
      <c r="E99" s="8" t="s">
        <v>178</v>
      </c>
      <c r="F99" s="9">
        <v>44273</v>
      </c>
      <c r="G99" s="9">
        <v>44273</v>
      </c>
      <c r="H99" s="14">
        <v>44305</v>
      </c>
      <c r="I99" s="7" t="s">
        <v>162</v>
      </c>
      <c r="J99" s="7" t="s">
        <v>29</v>
      </c>
      <c r="K99" s="10">
        <v>30000</v>
      </c>
      <c r="L99" s="10">
        <v>30000</v>
      </c>
      <c r="M99" s="7" t="s">
        <v>32</v>
      </c>
      <c r="N99" s="7" t="s">
        <v>126</v>
      </c>
      <c r="O99" s="7">
        <v>1</v>
      </c>
      <c r="P99" s="7" t="s">
        <v>162</v>
      </c>
    </row>
    <row r="100" spans="1:16" s="19" customFormat="1" ht="100.8" x14ac:dyDescent="0.3">
      <c r="A100" s="7" t="s">
        <v>405</v>
      </c>
      <c r="B100" s="7" t="s">
        <v>24</v>
      </c>
      <c r="C100" s="7" t="s">
        <v>406</v>
      </c>
      <c r="D100" s="7" t="s">
        <v>407</v>
      </c>
      <c r="E100" s="20" t="s">
        <v>408</v>
      </c>
      <c r="F100" s="9">
        <v>44273</v>
      </c>
      <c r="G100" s="9">
        <v>44273</v>
      </c>
      <c r="H100" s="9">
        <v>44300</v>
      </c>
      <c r="I100" s="7" t="s">
        <v>197</v>
      </c>
      <c r="J100" s="7" t="s">
        <v>34</v>
      </c>
      <c r="K100" s="10" t="s">
        <v>409</v>
      </c>
      <c r="L100" s="10" t="s">
        <v>409</v>
      </c>
      <c r="M100" s="7" t="s">
        <v>32</v>
      </c>
      <c r="N100" s="7" t="s">
        <v>52</v>
      </c>
      <c r="O100" s="7">
        <v>1</v>
      </c>
      <c r="P100" s="7"/>
    </row>
    <row r="101" spans="1:16" s="19" customFormat="1" ht="43.2" x14ac:dyDescent="0.3">
      <c r="A101" s="7" t="s">
        <v>410</v>
      </c>
      <c r="B101" s="7" t="s">
        <v>24</v>
      </c>
      <c r="C101" s="7" t="s">
        <v>411</v>
      </c>
      <c r="D101" s="7" t="s">
        <v>412</v>
      </c>
      <c r="E101" s="20" t="s">
        <v>413</v>
      </c>
      <c r="F101" s="9">
        <v>44273</v>
      </c>
      <c r="G101" s="14">
        <v>44301</v>
      </c>
      <c r="H101" s="14">
        <v>44530</v>
      </c>
      <c r="I101" s="7" t="s">
        <v>113</v>
      </c>
      <c r="J101" s="7" t="s">
        <v>29</v>
      </c>
      <c r="K101" s="10">
        <v>290473.05</v>
      </c>
      <c r="L101" s="15">
        <v>290269.71999999997</v>
      </c>
      <c r="M101" s="7" t="s">
        <v>32</v>
      </c>
      <c r="N101" s="7" t="s">
        <v>52</v>
      </c>
      <c r="O101" s="7">
        <v>2</v>
      </c>
      <c r="P101" s="7"/>
    </row>
    <row r="102" spans="1:16" s="19" customFormat="1" ht="43.2" x14ac:dyDescent="0.3">
      <c r="A102" s="7" t="s">
        <v>419</v>
      </c>
      <c r="B102" s="7" t="s">
        <v>27</v>
      </c>
      <c r="C102" s="7" t="s">
        <v>420</v>
      </c>
      <c r="D102" s="7" t="s">
        <v>421</v>
      </c>
      <c r="E102" s="20" t="s">
        <v>422</v>
      </c>
      <c r="F102" s="9">
        <v>44273</v>
      </c>
      <c r="G102" s="9">
        <v>44287</v>
      </c>
      <c r="H102" s="9">
        <v>44469</v>
      </c>
      <c r="I102" s="7" t="s">
        <v>45</v>
      </c>
      <c r="J102" s="7" t="s">
        <v>29</v>
      </c>
      <c r="K102" s="10">
        <v>962398.03</v>
      </c>
      <c r="L102" s="10">
        <v>962398.03</v>
      </c>
      <c r="M102" s="7" t="s">
        <v>32</v>
      </c>
      <c r="N102" s="7" t="s">
        <v>37</v>
      </c>
      <c r="O102" s="7">
        <v>1</v>
      </c>
      <c r="P102" s="7" t="s">
        <v>45</v>
      </c>
    </row>
    <row r="103" spans="1:16" s="19" customFormat="1" ht="72" x14ac:dyDescent="0.3">
      <c r="A103" s="7" t="s">
        <v>423</v>
      </c>
      <c r="B103" s="7" t="s">
        <v>27</v>
      </c>
      <c r="C103" s="7" t="s">
        <v>424</v>
      </c>
      <c r="D103" s="7" t="s">
        <v>425</v>
      </c>
      <c r="E103" s="20" t="s">
        <v>426</v>
      </c>
      <c r="F103" s="9">
        <v>44273</v>
      </c>
      <c r="G103" s="9">
        <v>44273</v>
      </c>
      <c r="H103" s="9">
        <v>44339</v>
      </c>
      <c r="I103" s="7" t="s">
        <v>86</v>
      </c>
      <c r="J103" s="7" t="s">
        <v>29</v>
      </c>
      <c r="K103" s="10">
        <v>340200.83</v>
      </c>
      <c r="L103" s="10">
        <v>323089.25</v>
      </c>
      <c r="M103" s="7" t="s">
        <v>28</v>
      </c>
      <c r="N103" s="7" t="s">
        <v>52</v>
      </c>
      <c r="O103" s="7">
        <v>5</v>
      </c>
      <c r="P103" s="7"/>
    </row>
    <row r="104" spans="1:16" s="19" customFormat="1" ht="43.2" x14ac:dyDescent="0.3">
      <c r="A104" s="7" t="s">
        <v>442</v>
      </c>
      <c r="B104" s="7" t="s">
        <v>17</v>
      </c>
      <c r="C104" s="7" t="s">
        <v>497</v>
      </c>
      <c r="D104" s="7" t="s">
        <v>498</v>
      </c>
      <c r="E104" s="20" t="s">
        <v>499</v>
      </c>
      <c r="F104" s="9">
        <v>44277</v>
      </c>
      <c r="G104" s="9">
        <v>44277</v>
      </c>
      <c r="H104" s="9">
        <v>44279</v>
      </c>
      <c r="I104" s="7" t="s">
        <v>255</v>
      </c>
      <c r="J104" s="7" t="s">
        <v>29</v>
      </c>
      <c r="K104" s="10">
        <v>600</v>
      </c>
      <c r="L104" s="10">
        <v>600</v>
      </c>
      <c r="M104" s="7" t="s">
        <v>28</v>
      </c>
      <c r="N104" s="7" t="s">
        <v>37</v>
      </c>
      <c r="O104" s="7">
        <v>1</v>
      </c>
      <c r="P104" s="7"/>
    </row>
    <row r="105" spans="1:16" s="19" customFormat="1" ht="57.6" x14ac:dyDescent="0.3">
      <c r="A105" s="7" t="s">
        <v>427</v>
      </c>
      <c r="B105" s="7" t="s">
        <v>288</v>
      </c>
      <c r="C105" s="7" t="s">
        <v>428</v>
      </c>
      <c r="D105" s="7" t="s">
        <v>429</v>
      </c>
      <c r="E105" s="20" t="s">
        <v>529</v>
      </c>
      <c r="F105" s="9">
        <v>44277</v>
      </c>
      <c r="G105" s="9">
        <v>44277</v>
      </c>
      <c r="H105" s="9">
        <v>44332</v>
      </c>
      <c r="I105" s="7" t="s">
        <v>197</v>
      </c>
      <c r="J105" s="7" t="s">
        <v>29</v>
      </c>
      <c r="K105" s="10">
        <v>59150</v>
      </c>
      <c r="L105" s="10">
        <v>51650</v>
      </c>
      <c r="M105" s="7" t="s">
        <v>32</v>
      </c>
      <c r="N105" s="7" t="s">
        <v>52</v>
      </c>
      <c r="O105" s="7">
        <v>1</v>
      </c>
      <c r="P105" s="7"/>
    </row>
    <row r="106" spans="1:16" s="19" customFormat="1" ht="100.8" x14ac:dyDescent="0.3">
      <c r="A106" s="7" t="s">
        <v>430</v>
      </c>
      <c r="B106" s="7" t="s">
        <v>26</v>
      </c>
      <c r="C106" s="7" t="s">
        <v>431</v>
      </c>
      <c r="D106" s="7" t="s">
        <v>432</v>
      </c>
      <c r="E106" s="20" t="s">
        <v>433</v>
      </c>
      <c r="F106" s="9">
        <v>44277</v>
      </c>
      <c r="G106" s="9">
        <v>44277</v>
      </c>
      <c r="H106" s="9">
        <v>44297</v>
      </c>
      <c r="I106" s="7" t="s">
        <v>197</v>
      </c>
      <c r="J106" s="7" t="s">
        <v>34</v>
      </c>
      <c r="K106" s="10" t="s">
        <v>434</v>
      </c>
      <c r="L106" s="10" t="s">
        <v>434</v>
      </c>
      <c r="M106" s="7" t="s">
        <v>36</v>
      </c>
      <c r="N106" s="7" t="s">
        <v>52</v>
      </c>
      <c r="O106" s="7">
        <v>1</v>
      </c>
      <c r="P106" s="7"/>
    </row>
    <row r="107" spans="1:16" s="19" customFormat="1" ht="57.6" x14ac:dyDescent="0.3">
      <c r="A107" s="7" t="s">
        <v>467</v>
      </c>
      <c r="B107" s="7" t="s">
        <v>26</v>
      </c>
      <c r="C107" s="7" t="s">
        <v>468</v>
      </c>
      <c r="D107" s="7" t="s">
        <v>275</v>
      </c>
      <c r="E107" s="20" t="s">
        <v>469</v>
      </c>
      <c r="F107" s="9">
        <v>44277</v>
      </c>
      <c r="G107" s="9">
        <v>44277</v>
      </c>
      <c r="H107" s="9">
        <v>44357</v>
      </c>
      <c r="I107" s="7" t="s">
        <v>197</v>
      </c>
      <c r="J107" s="7" t="s">
        <v>29</v>
      </c>
      <c r="K107" s="10">
        <v>61650</v>
      </c>
      <c r="L107" s="10">
        <v>61650</v>
      </c>
      <c r="M107" s="7" t="s">
        <v>32</v>
      </c>
      <c r="N107" s="7" t="s">
        <v>52</v>
      </c>
      <c r="O107" s="7">
        <v>1</v>
      </c>
      <c r="P107" s="7"/>
    </row>
    <row r="108" spans="1:16" s="19" customFormat="1" ht="28.8" x14ac:dyDescent="0.3">
      <c r="A108" s="7" t="s">
        <v>886</v>
      </c>
      <c r="B108" s="7" t="s">
        <v>22</v>
      </c>
      <c r="C108" s="7" t="s">
        <v>887</v>
      </c>
      <c r="D108" s="7" t="s">
        <v>888</v>
      </c>
      <c r="E108" s="8" t="s">
        <v>889</v>
      </c>
      <c r="F108" s="9">
        <v>44277</v>
      </c>
      <c r="G108" s="9">
        <v>44277</v>
      </c>
      <c r="H108" s="9">
        <v>44281</v>
      </c>
      <c r="I108" s="7" t="s">
        <v>255</v>
      </c>
      <c r="J108" s="7" t="s">
        <v>552</v>
      </c>
      <c r="K108" s="10">
        <v>1000</v>
      </c>
      <c r="L108" s="10">
        <v>1000</v>
      </c>
      <c r="M108" s="7" t="s">
        <v>28</v>
      </c>
      <c r="N108" s="7" t="s">
        <v>37</v>
      </c>
      <c r="O108" s="7">
        <v>1</v>
      </c>
      <c r="P108" s="24"/>
    </row>
    <row r="109" spans="1:16" s="19" customFormat="1" ht="103.95" customHeight="1" x14ac:dyDescent="0.3">
      <c r="A109" s="7" t="s">
        <v>46</v>
      </c>
      <c r="B109" s="7" t="s">
        <v>47</v>
      </c>
      <c r="C109" s="7" t="s">
        <v>48</v>
      </c>
      <c r="D109" s="7" t="s">
        <v>49</v>
      </c>
      <c r="E109" s="8" t="s">
        <v>50</v>
      </c>
      <c r="F109" s="9">
        <v>44278</v>
      </c>
      <c r="G109" s="9">
        <v>44279</v>
      </c>
      <c r="H109" s="9">
        <v>44347</v>
      </c>
      <c r="I109" s="7" t="s">
        <v>51</v>
      </c>
      <c r="J109" s="7" t="s">
        <v>29</v>
      </c>
      <c r="K109" s="10">
        <v>37190.080000000002</v>
      </c>
      <c r="L109" s="10">
        <v>37190.080000000002</v>
      </c>
      <c r="M109" s="7" t="s">
        <v>32</v>
      </c>
      <c r="N109" s="7" t="s">
        <v>52</v>
      </c>
      <c r="O109" s="7">
        <v>1</v>
      </c>
      <c r="P109" s="7"/>
    </row>
    <row r="110" spans="1:16" s="19" customFormat="1" ht="43.2" x14ac:dyDescent="0.3">
      <c r="A110" s="7" t="s">
        <v>470</v>
      </c>
      <c r="B110" s="7" t="s">
        <v>25</v>
      </c>
      <c r="C110" s="7" t="s">
        <v>471</v>
      </c>
      <c r="D110" s="7" t="s">
        <v>472</v>
      </c>
      <c r="E110" s="20" t="s">
        <v>473</v>
      </c>
      <c r="F110" s="9">
        <v>44278</v>
      </c>
      <c r="G110" s="9">
        <v>44285</v>
      </c>
      <c r="H110" s="9">
        <v>44773</v>
      </c>
      <c r="I110" s="7" t="s">
        <v>197</v>
      </c>
      <c r="J110" s="7" t="s">
        <v>29</v>
      </c>
      <c r="K110" s="10">
        <v>217939.75</v>
      </c>
      <c r="L110" s="10">
        <v>43000</v>
      </c>
      <c r="M110" s="7" t="s">
        <v>32</v>
      </c>
      <c r="N110" s="7" t="s">
        <v>52</v>
      </c>
      <c r="O110" s="7">
        <v>1</v>
      </c>
      <c r="P110" s="7"/>
    </row>
    <row r="111" spans="1:16" s="19" customFormat="1" ht="28.8" x14ac:dyDescent="0.3">
      <c r="A111" s="7" t="s">
        <v>345</v>
      </c>
      <c r="B111" s="7" t="s">
        <v>22</v>
      </c>
      <c r="C111" s="7" t="s">
        <v>868</v>
      </c>
      <c r="D111" s="7" t="s">
        <v>869</v>
      </c>
      <c r="E111" s="8" t="s">
        <v>870</v>
      </c>
      <c r="F111" s="9">
        <v>44278</v>
      </c>
      <c r="G111" s="9">
        <v>44278</v>
      </c>
      <c r="H111" s="9">
        <v>44282</v>
      </c>
      <c r="I111" s="7" t="s">
        <v>255</v>
      </c>
      <c r="J111" s="7" t="s">
        <v>552</v>
      </c>
      <c r="K111" s="10">
        <v>525</v>
      </c>
      <c r="L111" s="10">
        <v>525</v>
      </c>
      <c r="M111" s="7" t="s">
        <v>28</v>
      </c>
      <c r="N111" s="7" t="s">
        <v>37</v>
      </c>
      <c r="O111" s="7">
        <v>1</v>
      </c>
      <c r="P111" s="24"/>
    </row>
    <row r="112" spans="1:16" s="19" customFormat="1" ht="43.2" x14ac:dyDescent="0.3">
      <c r="A112" s="7" t="s">
        <v>305</v>
      </c>
      <c r="B112" s="7" t="s">
        <v>16</v>
      </c>
      <c r="C112" s="7" t="s">
        <v>453</v>
      </c>
      <c r="D112" s="7" t="s">
        <v>454</v>
      </c>
      <c r="E112" s="20" t="s">
        <v>455</v>
      </c>
      <c r="F112" s="9">
        <v>44279</v>
      </c>
      <c r="G112" s="9">
        <v>44279</v>
      </c>
      <c r="H112" s="9">
        <v>44322</v>
      </c>
      <c r="I112" s="7" t="s">
        <v>255</v>
      </c>
      <c r="J112" s="7" t="s">
        <v>29</v>
      </c>
      <c r="K112" s="10">
        <v>300</v>
      </c>
      <c r="L112" s="10">
        <v>300</v>
      </c>
      <c r="M112" s="7" t="s">
        <v>28</v>
      </c>
      <c r="N112" s="7" t="s">
        <v>37</v>
      </c>
      <c r="O112" s="7">
        <v>1</v>
      </c>
      <c r="P112" s="7"/>
    </row>
    <row r="113" spans="1:16" s="19" customFormat="1" ht="100.8" x14ac:dyDescent="0.3">
      <c r="A113" s="7" t="s">
        <v>446</v>
      </c>
      <c r="B113" s="7" t="s">
        <v>21</v>
      </c>
      <c r="C113" s="7" t="s">
        <v>447</v>
      </c>
      <c r="D113" s="7" t="s">
        <v>448</v>
      </c>
      <c r="E113" s="20" t="s">
        <v>449</v>
      </c>
      <c r="F113" s="9">
        <v>44279</v>
      </c>
      <c r="G113" s="9">
        <v>44287</v>
      </c>
      <c r="H113" s="9">
        <v>45016</v>
      </c>
      <c r="I113" s="7" t="s">
        <v>125</v>
      </c>
      <c r="J113" s="7" t="s">
        <v>29</v>
      </c>
      <c r="K113" s="10">
        <v>291408</v>
      </c>
      <c r="L113" s="10">
        <v>252220.79999999999</v>
      </c>
      <c r="M113" s="7" t="s">
        <v>30</v>
      </c>
      <c r="N113" s="7" t="s">
        <v>126</v>
      </c>
      <c r="O113" s="7">
        <v>13</v>
      </c>
      <c r="P113" s="7"/>
    </row>
    <row r="114" spans="1:16" s="19" customFormat="1" ht="57.6" x14ac:dyDescent="0.3">
      <c r="A114" s="7" t="s">
        <v>456</v>
      </c>
      <c r="B114" s="7" t="s">
        <v>17</v>
      </c>
      <c r="C114" s="7" t="s">
        <v>622</v>
      </c>
      <c r="D114" s="7" t="s">
        <v>623</v>
      </c>
      <c r="E114" s="8" t="s">
        <v>624</v>
      </c>
      <c r="F114" s="9">
        <v>44279</v>
      </c>
      <c r="G114" s="9">
        <v>44278</v>
      </c>
      <c r="H114" s="9">
        <v>44378</v>
      </c>
      <c r="I114" s="7" t="s">
        <v>255</v>
      </c>
      <c r="J114" s="7" t="s">
        <v>552</v>
      </c>
      <c r="K114" s="10">
        <v>1000</v>
      </c>
      <c r="L114" s="10">
        <v>1000</v>
      </c>
      <c r="M114" s="7" t="s">
        <v>28</v>
      </c>
      <c r="N114" s="7" t="s">
        <v>37</v>
      </c>
      <c r="O114" s="7">
        <v>1</v>
      </c>
      <c r="P114" s="24"/>
    </row>
    <row r="115" spans="1:16" s="19" customFormat="1" ht="57.6" x14ac:dyDescent="0.3">
      <c r="A115" s="7" t="s">
        <v>456</v>
      </c>
      <c r="B115" s="7" t="s">
        <v>17</v>
      </c>
      <c r="C115" s="7" t="s">
        <v>625</v>
      </c>
      <c r="D115" s="7" t="s">
        <v>626</v>
      </c>
      <c r="E115" s="8" t="s">
        <v>627</v>
      </c>
      <c r="F115" s="9">
        <v>44279</v>
      </c>
      <c r="G115" s="9">
        <v>44278</v>
      </c>
      <c r="H115" s="9">
        <v>44378</v>
      </c>
      <c r="I115" s="7" t="s">
        <v>255</v>
      </c>
      <c r="J115" s="7" t="s">
        <v>552</v>
      </c>
      <c r="K115" s="10">
        <v>1000</v>
      </c>
      <c r="L115" s="10">
        <v>1000</v>
      </c>
      <c r="M115" s="7" t="s">
        <v>28</v>
      </c>
      <c r="N115" s="7" t="s">
        <v>37</v>
      </c>
      <c r="O115" s="7">
        <v>1</v>
      </c>
      <c r="P115" s="24"/>
    </row>
    <row r="116" spans="1:16" s="19" customFormat="1" ht="57.6" x14ac:dyDescent="0.3">
      <c r="A116" s="7" t="s">
        <v>456</v>
      </c>
      <c r="B116" s="7" t="s">
        <v>17</v>
      </c>
      <c r="C116" s="7" t="s">
        <v>628</v>
      </c>
      <c r="D116" s="7" t="s">
        <v>629</v>
      </c>
      <c r="E116" s="8" t="s">
        <v>630</v>
      </c>
      <c r="F116" s="9">
        <v>44279</v>
      </c>
      <c r="G116" s="9">
        <v>44278</v>
      </c>
      <c r="H116" s="9">
        <v>44378</v>
      </c>
      <c r="I116" s="7" t="s">
        <v>255</v>
      </c>
      <c r="J116" s="7" t="s">
        <v>552</v>
      </c>
      <c r="K116" s="10">
        <v>1000</v>
      </c>
      <c r="L116" s="10">
        <v>1000</v>
      </c>
      <c r="M116" s="7" t="s">
        <v>28</v>
      </c>
      <c r="N116" s="7" t="s">
        <v>37</v>
      </c>
      <c r="O116" s="7">
        <v>1</v>
      </c>
      <c r="P116" s="24"/>
    </row>
    <row r="117" spans="1:16" s="19" customFormat="1" ht="28.8" x14ac:dyDescent="0.3">
      <c r="A117" s="7" t="s">
        <v>345</v>
      </c>
      <c r="B117" s="7" t="s">
        <v>22</v>
      </c>
      <c r="C117" s="7" t="s">
        <v>871</v>
      </c>
      <c r="D117" s="7" t="s">
        <v>872</v>
      </c>
      <c r="E117" s="8" t="s">
        <v>870</v>
      </c>
      <c r="F117" s="9">
        <v>44279</v>
      </c>
      <c r="G117" s="9">
        <v>44279</v>
      </c>
      <c r="H117" s="9">
        <v>44282</v>
      </c>
      <c r="I117" s="7" t="s">
        <v>255</v>
      </c>
      <c r="J117" s="7" t="s">
        <v>552</v>
      </c>
      <c r="K117" s="10">
        <v>525</v>
      </c>
      <c r="L117" s="10">
        <v>525</v>
      </c>
      <c r="M117" s="7" t="s">
        <v>28</v>
      </c>
      <c r="N117" s="7" t="s">
        <v>37</v>
      </c>
      <c r="O117" s="7">
        <v>1</v>
      </c>
      <c r="P117" s="24"/>
    </row>
    <row r="118" spans="1:16" s="19" customFormat="1" ht="43.2" x14ac:dyDescent="0.3">
      <c r="A118" s="7" t="s">
        <v>305</v>
      </c>
      <c r="B118" s="7" t="s">
        <v>16</v>
      </c>
      <c r="C118" s="7" t="s">
        <v>450</v>
      </c>
      <c r="D118" s="7" t="s">
        <v>451</v>
      </c>
      <c r="E118" s="20" t="s">
        <v>452</v>
      </c>
      <c r="F118" s="9">
        <v>44281</v>
      </c>
      <c r="G118" s="9">
        <v>44281</v>
      </c>
      <c r="H118" s="9">
        <v>44302</v>
      </c>
      <c r="I118" s="7" t="s">
        <v>255</v>
      </c>
      <c r="J118" s="7" t="s">
        <v>29</v>
      </c>
      <c r="K118" s="10">
        <v>300</v>
      </c>
      <c r="L118" s="10">
        <v>300</v>
      </c>
      <c r="M118" s="7" t="s">
        <v>28</v>
      </c>
      <c r="N118" s="7" t="s">
        <v>37</v>
      </c>
      <c r="O118" s="7">
        <v>1</v>
      </c>
      <c r="P118" s="7"/>
    </row>
    <row r="119" spans="1:16" s="19" customFormat="1" ht="43.2" x14ac:dyDescent="0.3">
      <c r="A119" s="7" t="s">
        <v>460</v>
      </c>
      <c r="B119" s="7" t="s">
        <v>25</v>
      </c>
      <c r="C119" s="7" t="s">
        <v>461</v>
      </c>
      <c r="D119" s="7" t="s">
        <v>462</v>
      </c>
      <c r="E119" s="20" t="s">
        <v>463</v>
      </c>
      <c r="F119" s="9">
        <v>44284</v>
      </c>
      <c r="G119" s="9">
        <v>44284</v>
      </c>
      <c r="H119" s="9">
        <v>44318</v>
      </c>
      <c r="I119" s="7" t="s">
        <v>197</v>
      </c>
      <c r="J119" s="7" t="s">
        <v>29</v>
      </c>
      <c r="K119" s="10">
        <v>45000</v>
      </c>
      <c r="L119" s="10">
        <v>45000</v>
      </c>
      <c r="M119" s="7" t="s">
        <v>32</v>
      </c>
      <c r="N119" s="7" t="s">
        <v>52</v>
      </c>
      <c r="O119" s="7">
        <v>1</v>
      </c>
      <c r="P119" s="7"/>
    </row>
    <row r="120" spans="1:16" s="19" customFormat="1" ht="57.6" x14ac:dyDescent="0.3">
      <c r="A120" s="7" t="s">
        <v>474</v>
      </c>
      <c r="B120" s="7" t="s">
        <v>16</v>
      </c>
      <c r="C120" s="7" t="s">
        <v>475</v>
      </c>
      <c r="D120" s="7" t="s">
        <v>476</v>
      </c>
      <c r="E120" s="20" t="s">
        <v>477</v>
      </c>
      <c r="F120" s="9">
        <v>44285</v>
      </c>
      <c r="G120" s="9">
        <v>44287</v>
      </c>
      <c r="H120" s="9">
        <v>45016</v>
      </c>
      <c r="I120" s="7" t="s">
        <v>45</v>
      </c>
      <c r="J120" s="7" t="s">
        <v>29</v>
      </c>
      <c r="K120" s="10">
        <v>144000</v>
      </c>
      <c r="L120" s="10">
        <v>144000</v>
      </c>
      <c r="M120" s="7" t="s">
        <v>32</v>
      </c>
      <c r="N120" s="7"/>
      <c r="O120" s="7">
        <v>1</v>
      </c>
      <c r="P120" s="7" t="s">
        <v>45</v>
      </c>
    </row>
    <row r="121" spans="1:16" s="19" customFormat="1" ht="43.2" x14ac:dyDescent="0.3">
      <c r="A121" s="7" t="s">
        <v>262</v>
      </c>
      <c r="B121" s="7" t="s">
        <v>20</v>
      </c>
      <c r="C121" s="7" t="s">
        <v>494</v>
      </c>
      <c r="D121" s="7" t="s">
        <v>495</v>
      </c>
      <c r="E121" s="20" t="s">
        <v>496</v>
      </c>
      <c r="F121" s="9">
        <v>44285</v>
      </c>
      <c r="G121" s="9">
        <v>44285</v>
      </c>
      <c r="H121" s="9">
        <v>44345</v>
      </c>
      <c r="I121" s="7" t="s">
        <v>255</v>
      </c>
      <c r="J121" s="7" t="s">
        <v>29</v>
      </c>
      <c r="K121" s="10">
        <v>400</v>
      </c>
      <c r="L121" s="10">
        <v>400</v>
      </c>
      <c r="M121" s="7" t="s">
        <v>28</v>
      </c>
      <c r="N121" s="7" t="s">
        <v>37</v>
      </c>
      <c r="O121" s="7">
        <v>1</v>
      </c>
      <c r="P121" s="7"/>
    </row>
    <row r="122" spans="1:16" s="19" customFormat="1" ht="72" x14ac:dyDescent="0.3">
      <c r="A122" s="7" t="s">
        <v>179</v>
      </c>
      <c r="B122" s="7" t="s">
        <v>77</v>
      </c>
      <c r="C122" s="7" t="s">
        <v>180</v>
      </c>
      <c r="D122" s="7" t="s">
        <v>181</v>
      </c>
      <c r="E122" s="8" t="s">
        <v>182</v>
      </c>
      <c r="F122" s="9">
        <v>44285</v>
      </c>
      <c r="G122" s="9">
        <v>44287</v>
      </c>
      <c r="H122" s="9">
        <v>44561</v>
      </c>
      <c r="I122" s="7" t="s">
        <v>162</v>
      </c>
      <c r="J122" s="7" t="s">
        <v>29</v>
      </c>
      <c r="K122" s="10">
        <v>10669.71</v>
      </c>
      <c r="L122" s="10">
        <v>10669.71</v>
      </c>
      <c r="M122" s="7" t="s">
        <v>32</v>
      </c>
      <c r="N122" s="7"/>
      <c r="O122" s="7">
        <v>1</v>
      </c>
      <c r="P122" s="7" t="s">
        <v>162</v>
      </c>
    </row>
    <row r="123" spans="1:16" s="19" customFormat="1" ht="72" x14ac:dyDescent="0.3">
      <c r="A123" s="7" t="s">
        <v>262</v>
      </c>
      <c r="B123" s="7" t="s">
        <v>20</v>
      </c>
      <c r="C123" s="7" t="s">
        <v>789</v>
      </c>
      <c r="D123" s="7" t="s">
        <v>790</v>
      </c>
      <c r="E123" s="8" t="s">
        <v>791</v>
      </c>
      <c r="F123" s="9">
        <v>44285</v>
      </c>
      <c r="G123" s="9">
        <v>44285</v>
      </c>
      <c r="H123" s="9">
        <v>44316</v>
      </c>
      <c r="I123" s="7" t="s">
        <v>255</v>
      </c>
      <c r="J123" s="7" t="s">
        <v>552</v>
      </c>
      <c r="K123" s="10">
        <v>400</v>
      </c>
      <c r="L123" s="10">
        <v>400</v>
      </c>
      <c r="M123" s="7" t="s">
        <v>28</v>
      </c>
      <c r="N123" s="7" t="s">
        <v>37</v>
      </c>
      <c r="O123" s="7">
        <v>1</v>
      </c>
      <c r="P123" s="24"/>
    </row>
    <row r="124" spans="1:16" s="19" customFormat="1" ht="86.4" x14ac:dyDescent="0.3">
      <c r="A124" s="7" t="s">
        <v>183</v>
      </c>
      <c r="B124" s="7" t="s">
        <v>77</v>
      </c>
      <c r="C124" s="7" t="s">
        <v>184</v>
      </c>
      <c r="D124" s="7" t="s">
        <v>185</v>
      </c>
      <c r="E124" s="8" t="s">
        <v>186</v>
      </c>
      <c r="F124" s="9">
        <v>44286</v>
      </c>
      <c r="G124" s="9">
        <v>44286</v>
      </c>
      <c r="H124" s="14">
        <v>44650</v>
      </c>
      <c r="I124" s="7" t="s">
        <v>125</v>
      </c>
      <c r="J124" s="7" t="s">
        <v>29</v>
      </c>
      <c r="K124" s="10">
        <v>247500</v>
      </c>
      <c r="L124" s="10">
        <v>247500</v>
      </c>
      <c r="M124" s="7" t="s">
        <v>32</v>
      </c>
      <c r="N124" s="7" t="s">
        <v>126</v>
      </c>
      <c r="O124" s="7">
        <v>5</v>
      </c>
      <c r="P124" s="7"/>
    </row>
    <row r="125" spans="1:16" s="19" customFormat="1" ht="72" x14ac:dyDescent="0.3">
      <c r="A125" s="7"/>
      <c r="B125" s="7" t="s">
        <v>59</v>
      </c>
      <c r="C125" s="7" t="s">
        <v>60</v>
      </c>
      <c r="D125" s="7" t="s">
        <v>61</v>
      </c>
      <c r="E125" s="8" t="s">
        <v>530</v>
      </c>
      <c r="F125" s="9">
        <v>44286</v>
      </c>
      <c r="G125" s="9">
        <v>44286</v>
      </c>
      <c r="H125" s="9">
        <v>44286</v>
      </c>
      <c r="I125" s="7" t="s">
        <v>62</v>
      </c>
      <c r="J125" s="7" t="s">
        <v>29</v>
      </c>
      <c r="K125" s="10">
        <f>(5940/12)*3</f>
        <v>1485</v>
      </c>
      <c r="L125" s="10">
        <f>(5940/12)*3</f>
        <v>1485</v>
      </c>
      <c r="M125" s="7" t="s">
        <v>28</v>
      </c>
      <c r="N125" s="7" t="s">
        <v>37</v>
      </c>
      <c r="O125" s="7">
        <v>1</v>
      </c>
      <c r="P125" s="7"/>
    </row>
    <row r="126" spans="1:16" s="19" customFormat="1" ht="86.4" x14ac:dyDescent="0.3">
      <c r="A126" s="7" t="s">
        <v>481</v>
      </c>
      <c r="B126" s="7" t="s">
        <v>25</v>
      </c>
      <c r="C126" s="7" t="s">
        <v>482</v>
      </c>
      <c r="D126" s="7" t="s">
        <v>483</v>
      </c>
      <c r="E126" s="20" t="s">
        <v>484</v>
      </c>
      <c r="F126" s="9">
        <v>44286</v>
      </c>
      <c r="G126" s="9">
        <v>44286</v>
      </c>
      <c r="H126" s="9">
        <v>44304</v>
      </c>
      <c r="I126" s="7" t="s">
        <v>197</v>
      </c>
      <c r="J126" s="7" t="s">
        <v>33</v>
      </c>
      <c r="K126" s="10" t="s">
        <v>485</v>
      </c>
      <c r="L126" s="10">
        <v>85000</v>
      </c>
      <c r="M126" s="7" t="s">
        <v>36</v>
      </c>
      <c r="N126" s="7" t="s">
        <v>52</v>
      </c>
      <c r="O126" s="7">
        <v>1</v>
      </c>
      <c r="P126" s="7"/>
    </row>
    <row r="127" spans="1:16" s="19" customFormat="1" ht="28.8" x14ac:dyDescent="0.3">
      <c r="A127" s="7" t="s">
        <v>53</v>
      </c>
      <c r="B127" s="7" t="s">
        <v>54</v>
      </c>
      <c r="C127" s="7" t="s">
        <v>55</v>
      </c>
      <c r="D127" s="7" t="s">
        <v>56</v>
      </c>
      <c r="E127" s="8" t="s">
        <v>57</v>
      </c>
      <c r="F127" s="9">
        <v>44286</v>
      </c>
      <c r="G127" s="9">
        <v>44286</v>
      </c>
      <c r="H127" s="9">
        <v>44834</v>
      </c>
      <c r="I127" s="7" t="s">
        <v>51</v>
      </c>
      <c r="J127" s="7" t="s">
        <v>29</v>
      </c>
      <c r="K127" s="10" t="s">
        <v>58</v>
      </c>
      <c r="L127" s="10" t="s">
        <v>58</v>
      </c>
      <c r="M127" s="7" t="s">
        <v>32</v>
      </c>
      <c r="N127" s="7" t="s">
        <v>52</v>
      </c>
      <c r="O127" s="7">
        <v>1</v>
      </c>
      <c r="P127" s="7"/>
    </row>
    <row r="128" spans="1:16" s="19" customFormat="1" ht="28.8" x14ac:dyDescent="0.3">
      <c r="A128" s="7" t="s">
        <v>873</v>
      </c>
      <c r="B128" s="7" t="s">
        <v>22</v>
      </c>
      <c r="C128" s="7" t="s">
        <v>874</v>
      </c>
      <c r="D128" s="7" t="s">
        <v>875</v>
      </c>
      <c r="E128" s="8" t="s">
        <v>876</v>
      </c>
      <c r="F128" s="9">
        <v>44286</v>
      </c>
      <c r="G128" s="9">
        <v>44286</v>
      </c>
      <c r="H128" s="9">
        <v>44377</v>
      </c>
      <c r="I128" s="7" t="s">
        <v>255</v>
      </c>
      <c r="J128" s="7" t="s">
        <v>552</v>
      </c>
      <c r="K128" s="10">
        <v>900</v>
      </c>
      <c r="L128" s="10">
        <v>900</v>
      </c>
      <c r="M128" s="7" t="s">
        <v>28</v>
      </c>
      <c r="N128" s="7" t="s">
        <v>37</v>
      </c>
      <c r="O128" s="7">
        <v>1</v>
      </c>
      <c r="P128" s="24"/>
    </row>
    <row r="129" spans="1:16" s="19" customFormat="1" ht="28.8" x14ac:dyDescent="0.3">
      <c r="A129" s="7" t="s">
        <v>873</v>
      </c>
      <c r="B129" s="7" t="s">
        <v>22</v>
      </c>
      <c r="C129" s="7" t="s">
        <v>877</v>
      </c>
      <c r="D129" s="7" t="s">
        <v>878</v>
      </c>
      <c r="E129" s="8" t="s">
        <v>876</v>
      </c>
      <c r="F129" s="9">
        <v>44286</v>
      </c>
      <c r="G129" s="9">
        <v>44286</v>
      </c>
      <c r="H129" s="9">
        <v>44377</v>
      </c>
      <c r="I129" s="7" t="s">
        <v>255</v>
      </c>
      <c r="J129" s="7" t="s">
        <v>552</v>
      </c>
      <c r="K129" s="10">
        <v>700</v>
      </c>
      <c r="L129" s="10">
        <v>700</v>
      </c>
      <c r="M129" s="7" t="s">
        <v>28</v>
      </c>
      <c r="N129" s="7" t="s">
        <v>37</v>
      </c>
      <c r="O129" s="7">
        <v>1</v>
      </c>
      <c r="P129" s="24"/>
    </row>
    <row r="130" spans="1:16" s="19" customFormat="1" ht="115.2" x14ac:dyDescent="0.3">
      <c r="A130" s="7"/>
      <c r="B130" s="7" t="s">
        <v>22</v>
      </c>
      <c r="C130" s="7"/>
      <c r="D130" s="7" t="s">
        <v>524</v>
      </c>
      <c r="E130" s="8" t="s">
        <v>523</v>
      </c>
      <c r="F130" s="9">
        <v>44291</v>
      </c>
      <c r="G130" s="9">
        <v>44291</v>
      </c>
      <c r="H130" s="9">
        <v>44377</v>
      </c>
      <c r="I130" s="7" t="s">
        <v>227</v>
      </c>
      <c r="J130" s="7" t="s">
        <v>38</v>
      </c>
      <c r="K130" s="10" t="s">
        <v>38</v>
      </c>
      <c r="L130" s="10" t="s">
        <v>38</v>
      </c>
      <c r="M130" s="7" t="s">
        <v>35</v>
      </c>
      <c r="N130" s="7" t="s">
        <v>37</v>
      </c>
      <c r="O130" s="7">
        <v>1</v>
      </c>
      <c r="P130" s="7"/>
    </row>
    <row r="131" spans="1:16" s="19" customFormat="1" ht="100.8" x14ac:dyDescent="0.3">
      <c r="A131" s="7" t="s">
        <v>486</v>
      </c>
      <c r="B131" s="7" t="s">
        <v>26</v>
      </c>
      <c r="C131" s="7" t="s">
        <v>487</v>
      </c>
      <c r="D131" s="7" t="s">
        <v>488</v>
      </c>
      <c r="E131" s="20" t="s">
        <v>489</v>
      </c>
      <c r="F131" s="9">
        <v>44292</v>
      </c>
      <c r="G131" s="9">
        <v>44292</v>
      </c>
      <c r="H131" s="9">
        <v>44304</v>
      </c>
      <c r="I131" s="7" t="s">
        <v>197</v>
      </c>
      <c r="J131" s="7" t="s">
        <v>29</v>
      </c>
      <c r="K131" s="10">
        <v>65250</v>
      </c>
      <c r="L131" s="10">
        <v>65250</v>
      </c>
      <c r="M131" s="7" t="s">
        <v>28</v>
      </c>
      <c r="N131" s="7" t="s">
        <v>52</v>
      </c>
      <c r="O131" s="7">
        <v>1</v>
      </c>
      <c r="P131" s="7"/>
    </row>
    <row r="132" spans="1:16" s="19" customFormat="1" ht="57.6" x14ac:dyDescent="0.3">
      <c r="A132" s="7" t="s">
        <v>631</v>
      </c>
      <c r="B132" s="7" t="s">
        <v>17</v>
      </c>
      <c r="C132" s="7" t="s">
        <v>632</v>
      </c>
      <c r="D132" s="7" t="s">
        <v>633</v>
      </c>
      <c r="E132" s="8" t="s">
        <v>634</v>
      </c>
      <c r="F132" s="9">
        <v>44293</v>
      </c>
      <c r="G132" s="9">
        <v>44293</v>
      </c>
      <c r="H132" s="9">
        <v>44381</v>
      </c>
      <c r="I132" s="7" t="s">
        <v>255</v>
      </c>
      <c r="J132" s="7" t="s">
        <v>552</v>
      </c>
      <c r="K132" s="10">
        <v>200</v>
      </c>
      <c r="L132" s="10">
        <v>200</v>
      </c>
      <c r="M132" s="7" t="s">
        <v>28</v>
      </c>
      <c r="N132" s="7" t="s">
        <v>37</v>
      </c>
      <c r="O132" s="7">
        <v>1</v>
      </c>
      <c r="P132" s="24"/>
    </row>
    <row r="133" spans="1:16" s="19" customFormat="1" ht="57.6" x14ac:dyDescent="0.3">
      <c r="A133" s="7" t="s">
        <v>500</v>
      </c>
      <c r="B133" s="7" t="s">
        <v>25</v>
      </c>
      <c r="C133" s="7" t="s">
        <v>482</v>
      </c>
      <c r="D133" s="7" t="s">
        <v>483</v>
      </c>
      <c r="E133" s="20" t="s">
        <v>501</v>
      </c>
      <c r="F133" s="9">
        <v>44294</v>
      </c>
      <c r="G133" s="9">
        <v>44294</v>
      </c>
      <c r="H133" s="9">
        <v>44337</v>
      </c>
      <c r="I133" s="7" t="s">
        <v>197</v>
      </c>
      <c r="J133" s="7" t="s">
        <v>33</v>
      </c>
      <c r="K133" s="10" t="s">
        <v>531</v>
      </c>
      <c r="L133" s="10">
        <v>800</v>
      </c>
      <c r="M133" s="7" t="s">
        <v>36</v>
      </c>
      <c r="N133" s="7" t="s">
        <v>52</v>
      </c>
      <c r="O133" s="7">
        <v>1</v>
      </c>
      <c r="P133" s="7"/>
    </row>
    <row r="134" spans="1:16" s="26" customFormat="1" ht="43.2" x14ac:dyDescent="0.3">
      <c r="A134" s="7" t="s">
        <v>548</v>
      </c>
      <c r="B134" s="7" t="s">
        <v>15</v>
      </c>
      <c r="C134" s="7" t="s">
        <v>549</v>
      </c>
      <c r="D134" s="7" t="s">
        <v>550</v>
      </c>
      <c r="E134" s="8" t="s">
        <v>551</v>
      </c>
      <c r="F134" s="9">
        <v>44294</v>
      </c>
      <c r="G134" s="9">
        <v>44294</v>
      </c>
      <c r="H134" s="9">
        <v>44296</v>
      </c>
      <c r="I134" s="7" t="s">
        <v>255</v>
      </c>
      <c r="J134" s="7" t="s">
        <v>552</v>
      </c>
      <c r="K134" s="10">
        <v>50</v>
      </c>
      <c r="L134" s="10">
        <v>50</v>
      </c>
      <c r="M134" s="7" t="s">
        <v>28</v>
      </c>
      <c r="N134" s="7" t="s">
        <v>37</v>
      </c>
      <c r="O134" s="7">
        <v>1</v>
      </c>
      <c r="P134" s="7"/>
    </row>
    <row r="135" spans="1:16" customFormat="1" ht="72" x14ac:dyDescent="0.3">
      <c r="A135" s="7" t="s">
        <v>456</v>
      </c>
      <c r="B135" s="7" t="s">
        <v>17</v>
      </c>
      <c r="C135" s="7" t="s">
        <v>649</v>
      </c>
      <c r="D135" s="7" t="s">
        <v>650</v>
      </c>
      <c r="E135" s="8" t="s">
        <v>651</v>
      </c>
      <c r="F135" s="9">
        <v>44294</v>
      </c>
      <c r="G135" s="9">
        <v>44294</v>
      </c>
      <c r="H135" s="9">
        <v>44320</v>
      </c>
      <c r="I135" s="7" t="s">
        <v>255</v>
      </c>
      <c r="J135" s="7" t="s">
        <v>552</v>
      </c>
      <c r="K135" s="10">
        <v>200</v>
      </c>
      <c r="L135" s="10">
        <v>200</v>
      </c>
      <c r="M135" s="7" t="s">
        <v>28</v>
      </c>
      <c r="N135" s="7" t="s">
        <v>37</v>
      </c>
      <c r="O135" s="24">
        <v>1</v>
      </c>
      <c r="P135" s="24"/>
    </row>
    <row r="136" spans="1:16" customFormat="1" ht="28.8" x14ac:dyDescent="0.3">
      <c r="A136" s="7" t="s">
        <v>456</v>
      </c>
      <c r="B136" s="7" t="s">
        <v>17</v>
      </c>
      <c r="C136" s="7" t="s">
        <v>661</v>
      </c>
      <c r="D136" s="7" t="s">
        <v>662</v>
      </c>
      <c r="E136" s="8" t="s">
        <v>663</v>
      </c>
      <c r="F136" s="9">
        <v>44294</v>
      </c>
      <c r="G136" s="9">
        <v>44294</v>
      </c>
      <c r="H136" s="9">
        <v>44341</v>
      </c>
      <c r="I136" s="7" t="s">
        <v>255</v>
      </c>
      <c r="J136" s="7" t="s">
        <v>552</v>
      </c>
      <c r="K136" s="10">
        <v>200</v>
      </c>
      <c r="L136" s="10">
        <v>200</v>
      </c>
      <c r="M136" s="7" t="s">
        <v>28</v>
      </c>
      <c r="N136" s="7" t="s">
        <v>37</v>
      </c>
      <c r="O136" s="24">
        <v>1</v>
      </c>
      <c r="P136" s="24"/>
    </row>
    <row r="137" spans="1:16" customFormat="1" ht="87.6" customHeight="1" x14ac:dyDescent="0.3">
      <c r="A137" s="7" t="s">
        <v>456</v>
      </c>
      <c r="B137" s="7" t="s">
        <v>17</v>
      </c>
      <c r="C137" s="7" t="s">
        <v>724</v>
      </c>
      <c r="D137" s="7" t="s">
        <v>725</v>
      </c>
      <c r="E137" s="8" t="s">
        <v>726</v>
      </c>
      <c r="F137" s="9">
        <v>44294</v>
      </c>
      <c r="G137" s="9">
        <v>44294</v>
      </c>
      <c r="H137" s="9">
        <v>44361</v>
      </c>
      <c r="I137" s="7" t="s">
        <v>255</v>
      </c>
      <c r="J137" s="7" t="s">
        <v>552</v>
      </c>
      <c r="K137" s="10">
        <v>100</v>
      </c>
      <c r="L137" s="10">
        <v>100</v>
      </c>
      <c r="M137" s="7" t="s">
        <v>28</v>
      </c>
      <c r="N137" s="7" t="s">
        <v>37</v>
      </c>
      <c r="O137" s="24">
        <v>1</v>
      </c>
      <c r="P137" s="24"/>
    </row>
    <row r="138" spans="1:16" customFormat="1" ht="28.8" x14ac:dyDescent="0.3">
      <c r="A138" s="7" t="s">
        <v>456</v>
      </c>
      <c r="B138" s="7" t="s">
        <v>17</v>
      </c>
      <c r="C138" s="7" t="s">
        <v>739</v>
      </c>
      <c r="D138" s="7" t="s">
        <v>740</v>
      </c>
      <c r="E138" s="8" t="s">
        <v>741</v>
      </c>
      <c r="F138" s="9">
        <v>44294</v>
      </c>
      <c r="G138" s="9">
        <v>44294</v>
      </c>
      <c r="H138" s="9">
        <v>44376</v>
      </c>
      <c r="I138" s="7" t="s">
        <v>255</v>
      </c>
      <c r="J138" s="7" t="s">
        <v>552</v>
      </c>
      <c r="K138" s="10">
        <v>200</v>
      </c>
      <c r="L138" s="10">
        <v>200</v>
      </c>
      <c r="M138" s="7" t="s">
        <v>28</v>
      </c>
      <c r="N138" s="7" t="s">
        <v>37</v>
      </c>
      <c r="O138" s="7">
        <v>1</v>
      </c>
      <c r="P138" s="7"/>
    </row>
    <row r="139" spans="1:16" customFormat="1" ht="57.6" x14ac:dyDescent="0.3">
      <c r="A139" s="7" t="s">
        <v>553</v>
      </c>
      <c r="B139" s="7" t="s">
        <v>15</v>
      </c>
      <c r="C139" s="7" t="s">
        <v>566</v>
      </c>
      <c r="D139" s="7" t="s">
        <v>567</v>
      </c>
      <c r="E139" s="8" t="s">
        <v>568</v>
      </c>
      <c r="F139" s="9">
        <v>44298</v>
      </c>
      <c r="G139" s="9">
        <v>44298</v>
      </c>
      <c r="H139" s="9">
        <v>44309</v>
      </c>
      <c r="I139" s="7" t="s">
        <v>255</v>
      </c>
      <c r="J139" s="7" t="s">
        <v>552</v>
      </c>
      <c r="K139" s="10">
        <v>700</v>
      </c>
      <c r="L139" s="10">
        <v>700</v>
      </c>
      <c r="M139" s="7" t="s">
        <v>28</v>
      </c>
      <c r="N139" s="7" t="s">
        <v>37</v>
      </c>
      <c r="O139" s="7">
        <v>1</v>
      </c>
      <c r="P139" s="7"/>
    </row>
    <row r="140" spans="1:16" customFormat="1" ht="57.6" x14ac:dyDescent="0.3">
      <c r="A140" s="7" t="s">
        <v>553</v>
      </c>
      <c r="B140" s="7" t="s">
        <v>15</v>
      </c>
      <c r="C140" s="7" t="s">
        <v>569</v>
      </c>
      <c r="D140" s="7" t="s">
        <v>570</v>
      </c>
      <c r="E140" s="8" t="s">
        <v>556</v>
      </c>
      <c r="F140" s="9">
        <v>44298</v>
      </c>
      <c r="G140" s="9">
        <v>44298</v>
      </c>
      <c r="H140" s="9">
        <v>44310</v>
      </c>
      <c r="I140" s="7" t="s">
        <v>255</v>
      </c>
      <c r="J140" s="7" t="s">
        <v>552</v>
      </c>
      <c r="K140" s="10">
        <v>700</v>
      </c>
      <c r="L140" s="10">
        <v>700</v>
      </c>
      <c r="M140" s="7" t="s">
        <v>28</v>
      </c>
      <c r="N140" s="7" t="s">
        <v>37</v>
      </c>
      <c r="O140" s="7">
        <v>1</v>
      </c>
      <c r="P140" s="7"/>
    </row>
    <row r="141" spans="1:16" customFormat="1" ht="43.2" x14ac:dyDescent="0.3">
      <c r="A141" s="24" t="s">
        <v>920</v>
      </c>
      <c r="B141" s="7" t="s">
        <v>22</v>
      </c>
      <c r="C141" s="7" t="s">
        <v>1645</v>
      </c>
      <c r="D141" s="7" t="s">
        <v>1646</v>
      </c>
      <c r="E141" s="8" t="s">
        <v>1647</v>
      </c>
      <c r="F141" s="9">
        <v>44299</v>
      </c>
      <c r="G141" s="9">
        <v>44299</v>
      </c>
      <c r="H141" s="9">
        <v>44300</v>
      </c>
      <c r="I141" s="7" t="s">
        <v>255</v>
      </c>
      <c r="J141" s="7" t="s">
        <v>29</v>
      </c>
      <c r="K141" s="10">
        <v>400</v>
      </c>
      <c r="L141" s="10">
        <v>400</v>
      </c>
      <c r="M141" s="7" t="s">
        <v>28</v>
      </c>
      <c r="N141" s="7" t="s">
        <v>37</v>
      </c>
      <c r="O141" s="7">
        <v>1</v>
      </c>
      <c r="P141" s="7"/>
    </row>
    <row r="142" spans="1:16" customFormat="1" ht="28.8" x14ac:dyDescent="0.3">
      <c r="A142" s="7"/>
      <c r="B142" s="7" t="s">
        <v>22</v>
      </c>
      <c r="C142" s="7" t="s">
        <v>503</v>
      </c>
      <c r="D142" s="7" t="s">
        <v>522</v>
      </c>
      <c r="E142" s="20" t="s">
        <v>504</v>
      </c>
      <c r="F142" s="9">
        <v>44301</v>
      </c>
      <c r="G142" s="9">
        <v>44301</v>
      </c>
      <c r="H142" s="9">
        <v>44561</v>
      </c>
      <c r="I142" s="7" t="s">
        <v>227</v>
      </c>
      <c r="J142" s="7" t="s">
        <v>29</v>
      </c>
      <c r="K142" s="10">
        <v>6420</v>
      </c>
      <c r="L142" s="10">
        <v>6420</v>
      </c>
      <c r="M142" s="7" t="s">
        <v>28</v>
      </c>
      <c r="N142" s="7" t="s">
        <v>37</v>
      </c>
      <c r="O142" s="7">
        <v>1</v>
      </c>
      <c r="P142" s="7"/>
    </row>
    <row r="143" spans="1:16" customFormat="1" ht="28.8" x14ac:dyDescent="0.3">
      <c r="A143" s="7" t="s">
        <v>505</v>
      </c>
      <c r="B143" s="7" t="s">
        <v>23</v>
      </c>
      <c r="C143" s="7" t="s">
        <v>158</v>
      </c>
      <c r="D143" s="7" t="s">
        <v>506</v>
      </c>
      <c r="E143" s="20" t="s">
        <v>507</v>
      </c>
      <c r="F143" s="9">
        <v>44301</v>
      </c>
      <c r="G143" s="9">
        <v>44301</v>
      </c>
      <c r="H143" s="9">
        <v>44930</v>
      </c>
      <c r="I143" s="7" t="s">
        <v>81</v>
      </c>
      <c r="J143" s="7" t="s">
        <v>29</v>
      </c>
      <c r="K143" s="10">
        <v>5220</v>
      </c>
      <c r="L143" s="10">
        <v>5220</v>
      </c>
      <c r="M143" s="7" t="s">
        <v>32</v>
      </c>
      <c r="N143" s="7" t="s">
        <v>52</v>
      </c>
      <c r="O143" s="7">
        <v>8</v>
      </c>
      <c r="P143" s="7"/>
    </row>
    <row r="144" spans="1:16" customFormat="1" ht="28.8" x14ac:dyDescent="0.3">
      <c r="A144" s="7" t="s">
        <v>873</v>
      </c>
      <c r="B144" s="7" t="s">
        <v>22</v>
      </c>
      <c r="C144" s="7" t="s">
        <v>879</v>
      </c>
      <c r="D144" s="7" t="s">
        <v>880</v>
      </c>
      <c r="E144" s="8" t="s">
        <v>876</v>
      </c>
      <c r="F144" s="9">
        <v>44301</v>
      </c>
      <c r="G144" s="9">
        <v>44301</v>
      </c>
      <c r="H144" s="9">
        <v>44377</v>
      </c>
      <c r="I144" s="7" t="s">
        <v>255</v>
      </c>
      <c r="J144" s="7" t="s">
        <v>552</v>
      </c>
      <c r="K144" s="10">
        <v>450</v>
      </c>
      <c r="L144" s="10">
        <v>450</v>
      </c>
      <c r="M144" s="7" t="s">
        <v>28</v>
      </c>
      <c r="N144" s="7" t="s">
        <v>37</v>
      </c>
      <c r="O144" s="7">
        <v>1</v>
      </c>
      <c r="P144" s="7"/>
    </row>
    <row r="145" spans="1:16" customFormat="1" ht="28.8" x14ac:dyDescent="0.3">
      <c r="A145" s="7" t="s">
        <v>873</v>
      </c>
      <c r="B145" s="7" t="s">
        <v>22</v>
      </c>
      <c r="C145" s="7">
        <v>210342435</v>
      </c>
      <c r="D145" s="7" t="s">
        <v>881</v>
      </c>
      <c r="E145" s="8" t="s">
        <v>876</v>
      </c>
      <c r="F145" s="9">
        <v>44301</v>
      </c>
      <c r="G145" s="9">
        <v>44301</v>
      </c>
      <c r="H145" s="9">
        <v>44377</v>
      </c>
      <c r="I145" s="7" t="s">
        <v>255</v>
      </c>
      <c r="J145" s="7" t="s">
        <v>552</v>
      </c>
      <c r="K145" s="10">
        <v>450</v>
      </c>
      <c r="L145" s="10">
        <v>450</v>
      </c>
      <c r="M145" s="7" t="s">
        <v>28</v>
      </c>
      <c r="N145" s="7" t="s">
        <v>37</v>
      </c>
      <c r="O145" s="7">
        <v>1</v>
      </c>
      <c r="P145" s="7"/>
    </row>
    <row r="146" spans="1:16" customFormat="1" ht="28.8" x14ac:dyDescent="0.3">
      <c r="A146" s="7" t="s">
        <v>873</v>
      </c>
      <c r="B146" s="7" t="s">
        <v>22</v>
      </c>
      <c r="C146" s="7" t="s">
        <v>882</v>
      </c>
      <c r="D146" s="7" t="s">
        <v>883</v>
      </c>
      <c r="E146" s="8" t="s">
        <v>876</v>
      </c>
      <c r="F146" s="9">
        <v>44301</v>
      </c>
      <c r="G146" s="9">
        <v>44301</v>
      </c>
      <c r="H146" s="9">
        <v>44377</v>
      </c>
      <c r="I146" s="7" t="s">
        <v>255</v>
      </c>
      <c r="J146" s="7" t="s">
        <v>552</v>
      </c>
      <c r="K146" s="10">
        <v>600</v>
      </c>
      <c r="L146" s="10">
        <v>600</v>
      </c>
      <c r="M146" s="7" t="s">
        <v>28</v>
      </c>
      <c r="N146" s="7" t="s">
        <v>37</v>
      </c>
      <c r="O146" s="7">
        <v>1</v>
      </c>
      <c r="P146" s="7"/>
    </row>
    <row r="147" spans="1:16" customFormat="1" ht="28.8" x14ac:dyDescent="0.3">
      <c r="A147" s="7" t="s">
        <v>873</v>
      </c>
      <c r="B147" s="7" t="s">
        <v>22</v>
      </c>
      <c r="C147" s="7" t="s">
        <v>884</v>
      </c>
      <c r="D147" s="7" t="s">
        <v>885</v>
      </c>
      <c r="E147" s="8" t="s">
        <v>876</v>
      </c>
      <c r="F147" s="9">
        <v>44301</v>
      </c>
      <c r="G147" s="9">
        <v>44301</v>
      </c>
      <c r="H147" s="9">
        <v>44377</v>
      </c>
      <c r="I147" s="7" t="s">
        <v>255</v>
      </c>
      <c r="J147" s="7" t="s">
        <v>552</v>
      </c>
      <c r="K147" s="10">
        <v>450</v>
      </c>
      <c r="L147" s="10">
        <v>450</v>
      </c>
      <c r="M147" s="7" t="s">
        <v>28</v>
      </c>
      <c r="N147" s="7" t="s">
        <v>37</v>
      </c>
      <c r="O147" s="7">
        <v>1</v>
      </c>
      <c r="P147" s="7"/>
    </row>
    <row r="148" spans="1:16" customFormat="1" ht="28.8" x14ac:dyDescent="0.3">
      <c r="A148" s="7" t="s">
        <v>920</v>
      </c>
      <c r="B148" s="7" t="s">
        <v>22</v>
      </c>
      <c r="C148" s="7" t="s">
        <v>921</v>
      </c>
      <c r="D148" s="7" t="s">
        <v>922</v>
      </c>
      <c r="E148" s="8" t="s">
        <v>923</v>
      </c>
      <c r="F148" s="9">
        <v>44301</v>
      </c>
      <c r="G148" s="9">
        <v>44301</v>
      </c>
      <c r="H148" s="9">
        <v>44302</v>
      </c>
      <c r="I148" s="7" t="s">
        <v>255</v>
      </c>
      <c r="J148" s="7" t="s">
        <v>552</v>
      </c>
      <c r="K148" s="10">
        <v>400</v>
      </c>
      <c r="L148" s="10">
        <v>400</v>
      </c>
      <c r="M148" s="7" t="s">
        <v>28</v>
      </c>
      <c r="N148" s="7" t="s">
        <v>37</v>
      </c>
      <c r="O148" s="7">
        <v>1</v>
      </c>
      <c r="P148" s="7"/>
    </row>
    <row r="149" spans="1:16" customFormat="1" ht="72" x14ac:dyDescent="0.3">
      <c r="A149" s="7" t="s">
        <v>920</v>
      </c>
      <c r="B149" s="7" t="s">
        <v>22</v>
      </c>
      <c r="C149" s="7" t="s">
        <v>924</v>
      </c>
      <c r="D149" s="7" t="s">
        <v>925</v>
      </c>
      <c r="E149" s="8" t="s">
        <v>926</v>
      </c>
      <c r="F149" s="9">
        <v>44301</v>
      </c>
      <c r="G149" s="9">
        <v>44301</v>
      </c>
      <c r="H149" s="9">
        <v>44316</v>
      </c>
      <c r="I149" s="7" t="s">
        <v>255</v>
      </c>
      <c r="J149" s="7" t="s">
        <v>552</v>
      </c>
      <c r="K149" s="10">
        <v>900</v>
      </c>
      <c r="L149" s="10">
        <v>900</v>
      </c>
      <c r="M149" s="7" t="s">
        <v>28</v>
      </c>
      <c r="N149" s="7" t="s">
        <v>37</v>
      </c>
      <c r="O149" s="7">
        <v>1</v>
      </c>
      <c r="P149" s="7"/>
    </row>
    <row r="150" spans="1:16" customFormat="1" ht="28.8" x14ac:dyDescent="0.3">
      <c r="A150" s="7" t="s">
        <v>511</v>
      </c>
      <c r="B150" s="7" t="s">
        <v>15</v>
      </c>
      <c r="C150" s="7" t="s">
        <v>512</v>
      </c>
      <c r="D150" s="7" t="s">
        <v>513</v>
      </c>
      <c r="E150" s="20" t="s">
        <v>514</v>
      </c>
      <c r="F150" s="9">
        <v>44302</v>
      </c>
      <c r="G150" s="9">
        <v>44302</v>
      </c>
      <c r="H150" s="9">
        <v>44358</v>
      </c>
      <c r="I150" s="7" t="s">
        <v>197</v>
      </c>
      <c r="J150" s="7" t="s">
        <v>29</v>
      </c>
      <c r="K150" s="10">
        <v>22060</v>
      </c>
      <c r="L150" s="10">
        <v>22000</v>
      </c>
      <c r="M150" s="7" t="s">
        <v>32</v>
      </c>
      <c r="N150" s="7" t="s">
        <v>52</v>
      </c>
      <c r="O150" s="7">
        <v>1</v>
      </c>
      <c r="P150" s="7"/>
    </row>
    <row r="151" spans="1:16" customFormat="1" ht="57.6" x14ac:dyDescent="0.3">
      <c r="A151" s="7" t="s">
        <v>490</v>
      </c>
      <c r="B151" s="7" t="s">
        <v>24</v>
      </c>
      <c r="C151" s="7" t="s">
        <v>491</v>
      </c>
      <c r="D151" s="7" t="s">
        <v>492</v>
      </c>
      <c r="E151" s="20" t="s">
        <v>493</v>
      </c>
      <c r="F151" s="9">
        <v>44302</v>
      </c>
      <c r="G151" s="9">
        <v>44212</v>
      </c>
      <c r="H151" s="9">
        <v>44311</v>
      </c>
      <c r="I151" s="7" t="s">
        <v>197</v>
      </c>
      <c r="J151" s="7" t="s">
        <v>29</v>
      </c>
      <c r="K151" s="10">
        <v>16000</v>
      </c>
      <c r="L151" s="10">
        <v>16000</v>
      </c>
      <c r="M151" s="7" t="s">
        <v>28</v>
      </c>
      <c r="N151" s="7" t="s">
        <v>52</v>
      </c>
      <c r="O151" s="7">
        <v>1</v>
      </c>
      <c r="P151" s="7"/>
    </row>
    <row r="152" spans="1:16" customFormat="1" ht="28.8" x14ac:dyDescent="0.3">
      <c r="A152" s="7" t="s">
        <v>553</v>
      </c>
      <c r="B152" s="7" t="s">
        <v>15</v>
      </c>
      <c r="C152" s="7" t="s">
        <v>562</v>
      </c>
      <c r="D152" s="7" t="s">
        <v>563</v>
      </c>
      <c r="E152" s="8" t="s">
        <v>556</v>
      </c>
      <c r="F152" s="9">
        <v>44302</v>
      </c>
      <c r="G152" s="9">
        <v>44302</v>
      </c>
      <c r="H152" s="9">
        <v>44310</v>
      </c>
      <c r="I152" s="7" t="s">
        <v>255</v>
      </c>
      <c r="J152" s="7" t="s">
        <v>552</v>
      </c>
      <c r="K152" s="10">
        <v>800</v>
      </c>
      <c r="L152" s="10">
        <v>800</v>
      </c>
      <c r="M152" s="7" t="s">
        <v>28</v>
      </c>
      <c r="N152" s="7" t="s">
        <v>37</v>
      </c>
      <c r="O152" s="7">
        <v>1</v>
      </c>
      <c r="P152" s="7"/>
    </row>
    <row r="153" spans="1:16" customFormat="1" ht="28.8" x14ac:dyDescent="0.3">
      <c r="A153" s="7" t="s">
        <v>548</v>
      </c>
      <c r="B153" s="7" t="s">
        <v>15</v>
      </c>
      <c r="C153" s="7" t="s">
        <v>571</v>
      </c>
      <c r="D153" s="7" t="s">
        <v>572</v>
      </c>
      <c r="E153" s="8" t="s">
        <v>573</v>
      </c>
      <c r="F153" s="9">
        <v>44302</v>
      </c>
      <c r="G153" s="9">
        <v>44302</v>
      </c>
      <c r="H153" s="9">
        <v>44303</v>
      </c>
      <c r="I153" s="7" t="s">
        <v>255</v>
      </c>
      <c r="J153" s="7" t="s">
        <v>552</v>
      </c>
      <c r="K153" s="10">
        <v>300</v>
      </c>
      <c r="L153" s="10">
        <v>300</v>
      </c>
      <c r="M153" s="7" t="s">
        <v>28</v>
      </c>
      <c r="N153" s="7" t="s">
        <v>37</v>
      </c>
      <c r="O153" s="7">
        <v>1</v>
      </c>
      <c r="P153" s="7"/>
    </row>
    <row r="154" spans="1:16" customFormat="1" ht="43.2" x14ac:dyDescent="0.3">
      <c r="A154" s="7" t="s">
        <v>353</v>
      </c>
      <c r="B154" s="7" t="s">
        <v>15</v>
      </c>
      <c r="C154" s="7" t="s">
        <v>574</v>
      </c>
      <c r="D154" s="7" t="s">
        <v>575</v>
      </c>
      <c r="E154" s="8" t="s">
        <v>576</v>
      </c>
      <c r="F154" s="9">
        <v>44302</v>
      </c>
      <c r="G154" s="9">
        <v>44302</v>
      </c>
      <c r="H154" s="9">
        <v>44307</v>
      </c>
      <c r="I154" s="7" t="s">
        <v>255</v>
      </c>
      <c r="J154" s="7" t="s">
        <v>552</v>
      </c>
      <c r="K154" s="10">
        <v>250</v>
      </c>
      <c r="L154" s="10">
        <v>250</v>
      </c>
      <c r="M154" s="7" t="s">
        <v>28</v>
      </c>
      <c r="N154" s="7" t="s">
        <v>37</v>
      </c>
      <c r="O154" s="7">
        <v>1</v>
      </c>
      <c r="P154" s="7"/>
    </row>
    <row r="155" spans="1:16" customFormat="1" ht="72" x14ac:dyDescent="0.3">
      <c r="A155" s="7" t="s">
        <v>502</v>
      </c>
      <c r="B155" s="7" t="s">
        <v>27</v>
      </c>
      <c r="C155" s="7" t="s">
        <v>508</v>
      </c>
      <c r="D155" s="7" t="s">
        <v>509</v>
      </c>
      <c r="E155" s="20" t="s">
        <v>510</v>
      </c>
      <c r="F155" s="9">
        <v>44303</v>
      </c>
      <c r="G155" s="9">
        <v>44303</v>
      </c>
      <c r="H155" s="9">
        <v>44561</v>
      </c>
      <c r="I155" s="7" t="s">
        <v>227</v>
      </c>
      <c r="J155" s="7" t="s">
        <v>38</v>
      </c>
      <c r="K155" s="10" t="s">
        <v>38</v>
      </c>
      <c r="L155" s="10" t="s">
        <v>38</v>
      </c>
      <c r="M155" s="7" t="s">
        <v>35</v>
      </c>
      <c r="N155" s="7" t="s">
        <v>37</v>
      </c>
      <c r="O155" s="7">
        <v>1</v>
      </c>
      <c r="P155" s="7"/>
    </row>
    <row r="156" spans="1:16" customFormat="1" ht="72" x14ac:dyDescent="0.3">
      <c r="A156" s="7" t="s">
        <v>655</v>
      </c>
      <c r="B156" s="7" t="s">
        <v>17</v>
      </c>
      <c r="C156" s="7" t="s">
        <v>656</v>
      </c>
      <c r="D156" s="7" t="s">
        <v>657</v>
      </c>
      <c r="E156" s="8" t="s">
        <v>658</v>
      </c>
      <c r="F156" s="9">
        <v>44305</v>
      </c>
      <c r="G156" s="9">
        <v>44305</v>
      </c>
      <c r="H156" s="9">
        <v>44334</v>
      </c>
      <c r="I156" s="7" t="s">
        <v>255</v>
      </c>
      <c r="J156" s="7" t="s">
        <v>552</v>
      </c>
      <c r="K156" s="10">
        <v>500</v>
      </c>
      <c r="L156" s="10">
        <v>500</v>
      </c>
      <c r="M156" s="7" t="s">
        <v>28</v>
      </c>
      <c r="N156" s="7" t="s">
        <v>37</v>
      </c>
      <c r="O156" s="7">
        <v>1</v>
      </c>
      <c r="P156" s="7"/>
    </row>
    <row r="157" spans="1:16" customFormat="1" ht="28.8" x14ac:dyDescent="0.3">
      <c r="A157" s="7" t="s">
        <v>655</v>
      </c>
      <c r="B157" s="7" t="s">
        <v>17</v>
      </c>
      <c r="C157" s="7" t="s">
        <v>659</v>
      </c>
      <c r="D157" s="7" t="s">
        <v>660</v>
      </c>
      <c r="E157" s="8" t="s">
        <v>658</v>
      </c>
      <c r="F157" s="9">
        <v>44305</v>
      </c>
      <c r="G157" s="9">
        <v>44305</v>
      </c>
      <c r="H157" s="9">
        <v>44334</v>
      </c>
      <c r="I157" s="7" t="s">
        <v>255</v>
      </c>
      <c r="J157" s="7" t="s">
        <v>552</v>
      </c>
      <c r="K157" s="10">
        <v>300</v>
      </c>
      <c r="L157" s="10">
        <v>300</v>
      </c>
      <c r="M157" s="7" t="s">
        <v>28</v>
      </c>
      <c r="N157" s="7" t="s">
        <v>37</v>
      </c>
      <c r="O157" s="7">
        <v>1</v>
      </c>
      <c r="P157" s="7"/>
    </row>
    <row r="158" spans="1:16" customFormat="1" ht="28.8" x14ac:dyDescent="0.3">
      <c r="A158" s="7" t="s">
        <v>873</v>
      </c>
      <c r="B158" s="7" t="s">
        <v>22</v>
      </c>
      <c r="C158" s="7" t="s">
        <v>905</v>
      </c>
      <c r="D158" s="7" t="s">
        <v>906</v>
      </c>
      <c r="E158" s="8" t="s">
        <v>907</v>
      </c>
      <c r="F158" s="9">
        <v>44305</v>
      </c>
      <c r="G158" s="9">
        <v>44305</v>
      </c>
      <c r="H158" s="9">
        <v>44377</v>
      </c>
      <c r="I158" s="7" t="s">
        <v>255</v>
      </c>
      <c r="J158" s="7" t="s">
        <v>552</v>
      </c>
      <c r="K158" s="10">
        <v>450</v>
      </c>
      <c r="L158" s="10">
        <v>450</v>
      </c>
      <c r="M158" s="7" t="s">
        <v>28</v>
      </c>
      <c r="N158" s="7" t="s">
        <v>37</v>
      </c>
      <c r="O158" s="7">
        <v>1</v>
      </c>
      <c r="P158" s="7"/>
    </row>
    <row r="159" spans="1:16" customFormat="1" ht="43.2" x14ac:dyDescent="0.3">
      <c r="A159" s="7" t="s">
        <v>873</v>
      </c>
      <c r="B159" s="7" t="s">
        <v>22</v>
      </c>
      <c r="C159" s="7" t="s">
        <v>908</v>
      </c>
      <c r="D159" s="7" t="s">
        <v>909</v>
      </c>
      <c r="E159" s="8" t="s">
        <v>907</v>
      </c>
      <c r="F159" s="9">
        <v>44305</v>
      </c>
      <c r="G159" s="9">
        <v>44305</v>
      </c>
      <c r="H159" s="9">
        <v>44377</v>
      </c>
      <c r="I159" s="7" t="s">
        <v>255</v>
      </c>
      <c r="J159" s="7" t="s">
        <v>552</v>
      </c>
      <c r="K159" s="10">
        <v>350</v>
      </c>
      <c r="L159" s="10">
        <v>350</v>
      </c>
      <c r="M159" s="7" t="s">
        <v>28</v>
      </c>
      <c r="N159" s="7" t="s">
        <v>37</v>
      </c>
      <c r="O159" s="7">
        <v>1</v>
      </c>
      <c r="P159" s="7"/>
    </row>
    <row r="160" spans="1:16" customFormat="1" ht="28.8" x14ac:dyDescent="0.3">
      <c r="A160" s="7" t="s">
        <v>873</v>
      </c>
      <c r="B160" s="7" t="s">
        <v>22</v>
      </c>
      <c r="C160" s="7" t="s">
        <v>912</v>
      </c>
      <c r="D160" s="7" t="s">
        <v>913</v>
      </c>
      <c r="E160" s="8" t="s">
        <v>914</v>
      </c>
      <c r="F160" s="9">
        <v>44305</v>
      </c>
      <c r="G160" s="9">
        <v>44305</v>
      </c>
      <c r="H160" s="9">
        <v>44377</v>
      </c>
      <c r="I160" s="7" t="s">
        <v>255</v>
      </c>
      <c r="J160" s="7" t="s">
        <v>552</v>
      </c>
      <c r="K160" s="10">
        <v>350</v>
      </c>
      <c r="L160" s="10">
        <v>350</v>
      </c>
      <c r="M160" s="7" t="s">
        <v>28</v>
      </c>
      <c r="N160" s="7" t="s">
        <v>37</v>
      </c>
      <c r="O160" s="7">
        <v>1</v>
      </c>
      <c r="P160" s="7"/>
    </row>
    <row r="161" spans="1:16" customFormat="1" ht="57.6" x14ac:dyDescent="0.3">
      <c r="A161" s="7" t="s">
        <v>873</v>
      </c>
      <c r="B161" s="7" t="s">
        <v>22</v>
      </c>
      <c r="C161" s="7" t="s">
        <v>936</v>
      </c>
      <c r="D161" s="7" t="s">
        <v>937</v>
      </c>
      <c r="E161" s="8" t="s">
        <v>876</v>
      </c>
      <c r="F161" s="9">
        <v>44305</v>
      </c>
      <c r="G161" s="9">
        <v>44305</v>
      </c>
      <c r="H161" s="9">
        <v>44377</v>
      </c>
      <c r="I161" s="7" t="s">
        <v>255</v>
      </c>
      <c r="J161" s="7" t="s">
        <v>552</v>
      </c>
      <c r="K161" s="10">
        <v>900</v>
      </c>
      <c r="L161" s="10">
        <v>900</v>
      </c>
      <c r="M161" s="7" t="s">
        <v>28</v>
      </c>
      <c r="N161" s="7" t="s">
        <v>37</v>
      </c>
      <c r="O161" s="7">
        <v>1</v>
      </c>
      <c r="P161" s="7"/>
    </row>
    <row r="162" spans="1:16" customFormat="1" ht="72" x14ac:dyDescent="0.3">
      <c r="A162" s="7" t="s">
        <v>467</v>
      </c>
      <c r="B162" s="7" t="s">
        <v>26</v>
      </c>
      <c r="C162" s="7" t="s">
        <v>1090</v>
      </c>
      <c r="D162" s="7" t="s">
        <v>1091</v>
      </c>
      <c r="E162" s="8" t="s">
        <v>1092</v>
      </c>
      <c r="F162" s="9">
        <v>44305</v>
      </c>
      <c r="G162" s="9">
        <v>44305</v>
      </c>
      <c r="H162" s="9">
        <v>44357</v>
      </c>
      <c r="I162" s="7" t="s">
        <v>227</v>
      </c>
      <c r="J162" s="7" t="s">
        <v>547</v>
      </c>
      <c r="K162" s="7" t="s">
        <v>38</v>
      </c>
      <c r="L162" s="10" t="s">
        <v>38</v>
      </c>
      <c r="M162" s="10" t="s">
        <v>38</v>
      </c>
      <c r="N162" s="7" t="s">
        <v>35</v>
      </c>
      <c r="O162" s="7" t="s">
        <v>37</v>
      </c>
      <c r="P162" s="7">
        <v>1</v>
      </c>
    </row>
    <row r="163" spans="1:16" customFormat="1" ht="43.2" x14ac:dyDescent="0.3">
      <c r="A163" s="7" t="s">
        <v>511</v>
      </c>
      <c r="B163" s="7" t="s">
        <v>15</v>
      </c>
      <c r="C163" s="7">
        <v>24473682</v>
      </c>
      <c r="D163" s="7" t="s">
        <v>515</v>
      </c>
      <c r="E163" s="20" t="s">
        <v>514</v>
      </c>
      <c r="F163" s="9">
        <v>44306</v>
      </c>
      <c r="G163" s="9">
        <v>44306</v>
      </c>
      <c r="H163" s="9">
        <v>44358</v>
      </c>
      <c r="I163" s="7" t="s">
        <v>197</v>
      </c>
      <c r="J163" s="7" t="s">
        <v>29</v>
      </c>
      <c r="K163" s="10">
        <v>22060</v>
      </c>
      <c r="L163" s="10">
        <v>22000</v>
      </c>
      <c r="M163" s="7" t="s">
        <v>32</v>
      </c>
      <c r="N163" s="7" t="s">
        <v>52</v>
      </c>
      <c r="O163" s="7">
        <v>1</v>
      </c>
      <c r="P163" s="7"/>
    </row>
    <row r="164" spans="1:16" customFormat="1" ht="28.8" x14ac:dyDescent="0.3">
      <c r="A164" s="7" t="s">
        <v>519</v>
      </c>
      <c r="B164" s="7" t="s">
        <v>288</v>
      </c>
      <c r="C164" s="7" t="s">
        <v>520</v>
      </c>
      <c r="D164" s="7" t="s">
        <v>521</v>
      </c>
      <c r="E164" s="20" t="s">
        <v>528</v>
      </c>
      <c r="F164" s="9">
        <v>44306</v>
      </c>
      <c r="G164" s="9">
        <v>44306</v>
      </c>
      <c r="H164" s="9">
        <v>44318</v>
      </c>
      <c r="I164" s="7" t="s">
        <v>197</v>
      </c>
      <c r="J164" s="7" t="s">
        <v>29</v>
      </c>
      <c r="K164" s="10">
        <v>24000</v>
      </c>
      <c r="L164" s="10">
        <v>24000</v>
      </c>
      <c r="M164" s="7" t="s">
        <v>32</v>
      </c>
      <c r="N164" s="7" t="s">
        <v>52</v>
      </c>
      <c r="O164" s="7">
        <v>1</v>
      </c>
      <c r="P164" s="7"/>
    </row>
    <row r="165" spans="1:16" customFormat="1" ht="57.6" x14ac:dyDescent="0.3">
      <c r="A165" s="7"/>
      <c r="B165" s="7" t="s">
        <v>27</v>
      </c>
      <c r="C165" s="7" t="s">
        <v>516</v>
      </c>
      <c r="D165" s="7" t="s">
        <v>517</v>
      </c>
      <c r="E165" s="20" t="s">
        <v>518</v>
      </c>
      <c r="F165" s="9">
        <v>44306</v>
      </c>
      <c r="G165" s="9">
        <v>44306</v>
      </c>
      <c r="H165" s="9">
        <v>45401</v>
      </c>
      <c r="I165" s="7" t="s">
        <v>227</v>
      </c>
      <c r="J165" s="7" t="s">
        <v>38</v>
      </c>
      <c r="K165" s="10" t="s">
        <v>38</v>
      </c>
      <c r="L165" s="10" t="s">
        <v>38</v>
      </c>
      <c r="M165" s="7" t="s">
        <v>35</v>
      </c>
      <c r="N165" s="7" t="s">
        <v>37</v>
      </c>
      <c r="O165" s="7">
        <v>1</v>
      </c>
      <c r="P165" s="7"/>
    </row>
    <row r="166" spans="1:16" customFormat="1" ht="86.4" x14ac:dyDescent="0.3">
      <c r="A166" s="7" t="s">
        <v>631</v>
      </c>
      <c r="B166" s="7" t="s">
        <v>17</v>
      </c>
      <c r="C166" s="7" t="s">
        <v>639</v>
      </c>
      <c r="D166" s="7" t="s">
        <v>640</v>
      </c>
      <c r="E166" s="8" t="s">
        <v>634</v>
      </c>
      <c r="F166" s="9">
        <v>44306</v>
      </c>
      <c r="G166" s="9">
        <v>44306</v>
      </c>
      <c r="H166" s="9">
        <v>44307</v>
      </c>
      <c r="I166" s="7" t="s">
        <v>255</v>
      </c>
      <c r="J166" s="7" t="s">
        <v>552</v>
      </c>
      <c r="K166" s="10">
        <v>300</v>
      </c>
      <c r="L166" s="10">
        <v>300</v>
      </c>
      <c r="M166" s="7" t="s">
        <v>28</v>
      </c>
      <c r="N166" s="7" t="s">
        <v>37</v>
      </c>
      <c r="O166" s="7">
        <v>1</v>
      </c>
      <c r="P166" s="7"/>
    </row>
    <row r="167" spans="1:16" customFormat="1" ht="86.4" x14ac:dyDescent="0.3">
      <c r="A167" s="7" t="s">
        <v>641</v>
      </c>
      <c r="B167" s="7" t="s">
        <v>17</v>
      </c>
      <c r="C167" s="7" t="s">
        <v>642</v>
      </c>
      <c r="D167" s="7" t="s">
        <v>643</v>
      </c>
      <c r="E167" s="8" t="s">
        <v>644</v>
      </c>
      <c r="F167" s="9">
        <v>44306</v>
      </c>
      <c r="G167" s="9">
        <v>44306</v>
      </c>
      <c r="H167" s="9">
        <v>44321</v>
      </c>
      <c r="I167" s="7" t="s">
        <v>255</v>
      </c>
      <c r="J167" s="7" t="s">
        <v>552</v>
      </c>
      <c r="K167" s="10">
        <v>350</v>
      </c>
      <c r="L167" s="10">
        <v>350</v>
      </c>
      <c r="M167" s="7" t="s">
        <v>28</v>
      </c>
      <c r="N167" s="7" t="s">
        <v>37</v>
      </c>
      <c r="O167" s="7">
        <v>1</v>
      </c>
      <c r="P167" s="7"/>
    </row>
    <row r="168" spans="1:16" customFormat="1" ht="86.4" x14ac:dyDescent="0.3">
      <c r="A168" s="7" t="s">
        <v>641</v>
      </c>
      <c r="B168" s="7" t="s">
        <v>17</v>
      </c>
      <c r="C168" s="7" t="s">
        <v>645</v>
      </c>
      <c r="D168" s="7" t="s">
        <v>646</v>
      </c>
      <c r="E168" s="8" t="s">
        <v>644</v>
      </c>
      <c r="F168" s="9">
        <v>44306</v>
      </c>
      <c r="G168" s="9">
        <v>44306</v>
      </c>
      <c r="H168" s="9">
        <v>44321</v>
      </c>
      <c r="I168" s="7" t="s">
        <v>255</v>
      </c>
      <c r="J168" s="7" t="s">
        <v>552</v>
      </c>
      <c r="K168" s="10">
        <v>350</v>
      </c>
      <c r="L168" s="10">
        <v>350</v>
      </c>
      <c r="M168" s="7" t="s">
        <v>28</v>
      </c>
      <c r="N168" s="7" t="s">
        <v>37</v>
      </c>
      <c r="O168" s="7">
        <v>1</v>
      </c>
      <c r="P168" s="7"/>
    </row>
    <row r="169" spans="1:16" customFormat="1" ht="72" x14ac:dyDescent="0.3">
      <c r="A169" s="7" t="s">
        <v>641</v>
      </c>
      <c r="B169" s="7" t="s">
        <v>17</v>
      </c>
      <c r="C169" s="7" t="s">
        <v>647</v>
      </c>
      <c r="D169" s="7" t="s">
        <v>648</v>
      </c>
      <c r="E169" s="8" t="s">
        <v>644</v>
      </c>
      <c r="F169" s="9">
        <v>44306</v>
      </c>
      <c r="G169" s="9">
        <v>44306</v>
      </c>
      <c r="H169" s="9">
        <v>44336</v>
      </c>
      <c r="I169" s="7" t="s">
        <v>255</v>
      </c>
      <c r="J169" s="7" t="s">
        <v>552</v>
      </c>
      <c r="K169" s="10">
        <v>350</v>
      </c>
      <c r="L169" s="10">
        <v>350</v>
      </c>
      <c r="M169" s="7" t="s">
        <v>28</v>
      </c>
      <c r="N169" s="7" t="s">
        <v>37</v>
      </c>
      <c r="O169" s="7">
        <v>1</v>
      </c>
      <c r="P169" s="7"/>
    </row>
    <row r="170" spans="1:16" customFormat="1" ht="28.8" x14ac:dyDescent="0.3">
      <c r="A170" s="7" t="s">
        <v>631</v>
      </c>
      <c r="B170" s="7" t="s">
        <v>17</v>
      </c>
      <c r="C170" s="7" t="s">
        <v>678</v>
      </c>
      <c r="D170" s="7" t="s">
        <v>679</v>
      </c>
      <c r="E170" s="30" t="s">
        <v>680</v>
      </c>
      <c r="F170" s="9">
        <v>44306</v>
      </c>
      <c r="G170" s="9">
        <v>44306</v>
      </c>
      <c r="H170" s="9">
        <v>44307</v>
      </c>
      <c r="I170" s="7" t="s">
        <v>255</v>
      </c>
      <c r="J170" s="7" t="s">
        <v>552</v>
      </c>
      <c r="K170" s="10">
        <v>300</v>
      </c>
      <c r="L170" s="10">
        <v>300</v>
      </c>
      <c r="M170" s="7" t="s">
        <v>35</v>
      </c>
      <c r="N170" s="7" t="s">
        <v>37</v>
      </c>
      <c r="O170" s="7">
        <v>1</v>
      </c>
      <c r="P170" s="7"/>
    </row>
    <row r="171" spans="1:16" customFormat="1" ht="57.6" x14ac:dyDescent="0.3">
      <c r="A171" s="7" t="s">
        <v>873</v>
      </c>
      <c r="B171" s="7" t="s">
        <v>22</v>
      </c>
      <c r="C171" s="7" t="s">
        <v>910</v>
      </c>
      <c r="D171" s="7" t="s">
        <v>911</v>
      </c>
      <c r="E171" s="8" t="s">
        <v>907</v>
      </c>
      <c r="F171" s="9">
        <v>44306</v>
      </c>
      <c r="G171" s="9">
        <v>44306</v>
      </c>
      <c r="H171" s="9">
        <v>44377</v>
      </c>
      <c r="I171" s="7" t="s">
        <v>255</v>
      </c>
      <c r="J171" s="7" t="s">
        <v>552</v>
      </c>
      <c r="K171" s="10">
        <v>250</v>
      </c>
      <c r="L171" s="10">
        <v>250</v>
      </c>
      <c r="M171" s="7" t="s">
        <v>28</v>
      </c>
      <c r="N171" s="7" t="s">
        <v>37</v>
      </c>
      <c r="O171" s="7">
        <v>1</v>
      </c>
      <c r="P171" s="7"/>
    </row>
    <row r="172" spans="1:16" customFormat="1" ht="57.6" x14ac:dyDescent="0.3">
      <c r="A172" s="7" t="s">
        <v>553</v>
      </c>
      <c r="B172" s="7" t="s">
        <v>15</v>
      </c>
      <c r="C172" s="7" t="s">
        <v>554</v>
      </c>
      <c r="D172" s="7" t="s">
        <v>555</v>
      </c>
      <c r="E172" s="8" t="s">
        <v>556</v>
      </c>
      <c r="F172" s="9">
        <v>44307</v>
      </c>
      <c r="G172" s="9">
        <v>44307</v>
      </c>
      <c r="H172" s="9">
        <v>44310</v>
      </c>
      <c r="I172" s="7" t="s">
        <v>255</v>
      </c>
      <c r="J172" s="7" t="s">
        <v>552</v>
      </c>
      <c r="K172" s="10">
        <v>80</v>
      </c>
      <c r="L172" s="10">
        <v>80</v>
      </c>
      <c r="M172" s="7" t="s">
        <v>28</v>
      </c>
      <c r="N172" s="7" t="s">
        <v>37</v>
      </c>
      <c r="O172" s="7">
        <v>1</v>
      </c>
      <c r="P172" s="7"/>
    </row>
    <row r="173" spans="1:16" customFormat="1" ht="57.6" x14ac:dyDescent="0.3">
      <c r="A173" s="7" t="s">
        <v>553</v>
      </c>
      <c r="B173" s="7" t="s">
        <v>15</v>
      </c>
      <c r="C173" s="7" t="s">
        <v>557</v>
      </c>
      <c r="D173" s="7" t="s">
        <v>558</v>
      </c>
      <c r="E173" s="8" t="s">
        <v>556</v>
      </c>
      <c r="F173" s="9">
        <v>44307</v>
      </c>
      <c r="G173" s="9">
        <v>44307</v>
      </c>
      <c r="H173" s="9">
        <v>44310</v>
      </c>
      <c r="I173" s="7" t="s">
        <v>559</v>
      </c>
      <c r="J173" s="7" t="s">
        <v>552</v>
      </c>
      <c r="K173" s="10">
        <v>80</v>
      </c>
      <c r="L173" s="10">
        <v>80</v>
      </c>
      <c r="M173" s="7" t="s">
        <v>28</v>
      </c>
      <c r="N173" s="7" t="s">
        <v>37</v>
      </c>
      <c r="O173" s="7">
        <v>1</v>
      </c>
      <c r="P173" s="7"/>
    </row>
    <row r="174" spans="1:16" customFormat="1" ht="57.6" x14ac:dyDescent="0.3">
      <c r="A174" s="7" t="s">
        <v>553</v>
      </c>
      <c r="B174" s="7" t="s">
        <v>15</v>
      </c>
      <c r="C174" s="7" t="s">
        <v>560</v>
      </c>
      <c r="D174" s="7" t="s">
        <v>561</v>
      </c>
      <c r="E174" s="8" t="s">
        <v>556</v>
      </c>
      <c r="F174" s="9">
        <v>44307</v>
      </c>
      <c r="G174" s="9">
        <v>44307</v>
      </c>
      <c r="H174" s="9">
        <v>44310</v>
      </c>
      <c r="I174" s="7" t="s">
        <v>255</v>
      </c>
      <c r="J174" s="7" t="s">
        <v>552</v>
      </c>
      <c r="K174" s="10">
        <v>80</v>
      </c>
      <c r="L174" s="10">
        <v>80</v>
      </c>
      <c r="M174" s="7" t="s">
        <v>28</v>
      </c>
      <c r="N174" s="7" t="s">
        <v>37</v>
      </c>
      <c r="O174" s="7">
        <v>1</v>
      </c>
      <c r="P174" s="7"/>
    </row>
    <row r="175" spans="1:16" customFormat="1" ht="57.6" x14ac:dyDescent="0.3">
      <c r="A175" s="7" t="s">
        <v>553</v>
      </c>
      <c r="B175" s="7" t="s">
        <v>15</v>
      </c>
      <c r="C175" s="7" t="s">
        <v>564</v>
      </c>
      <c r="D175" s="7" t="s">
        <v>565</v>
      </c>
      <c r="E175" s="8" t="s">
        <v>556</v>
      </c>
      <c r="F175" s="9">
        <v>44307</v>
      </c>
      <c r="G175" s="9">
        <v>44307</v>
      </c>
      <c r="H175" s="9">
        <v>44310</v>
      </c>
      <c r="I175" s="7" t="s">
        <v>255</v>
      </c>
      <c r="J175" s="7" t="s">
        <v>552</v>
      </c>
      <c r="K175" s="10">
        <v>80</v>
      </c>
      <c r="L175" s="10">
        <v>80</v>
      </c>
      <c r="M175" s="7" t="s">
        <v>28</v>
      </c>
      <c r="N175" s="7" t="s">
        <v>37</v>
      </c>
      <c r="O175" s="7">
        <v>1</v>
      </c>
      <c r="P175" s="7"/>
    </row>
    <row r="176" spans="1:16" customFormat="1" ht="72" x14ac:dyDescent="0.3">
      <c r="A176" s="7" t="s">
        <v>175</v>
      </c>
      <c r="B176" s="7" t="s">
        <v>77</v>
      </c>
      <c r="C176" s="7" t="s">
        <v>801</v>
      </c>
      <c r="D176" s="7" t="s">
        <v>177</v>
      </c>
      <c r="E176" s="8" t="s">
        <v>802</v>
      </c>
      <c r="F176" s="9">
        <v>44307</v>
      </c>
      <c r="G176" s="9">
        <v>44307</v>
      </c>
      <c r="H176" s="14">
        <v>44670</v>
      </c>
      <c r="I176" s="7" t="s">
        <v>45</v>
      </c>
      <c r="J176" s="7" t="s">
        <v>768</v>
      </c>
      <c r="K176" s="10">
        <v>150000</v>
      </c>
      <c r="L176" s="10">
        <v>150000</v>
      </c>
      <c r="M176" s="7" t="s">
        <v>32</v>
      </c>
      <c r="N176" s="7" t="s">
        <v>37</v>
      </c>
      <c r="O176" s="7">
        <v>1</v>
      </c>
      <c r="P176" s="7" t="s">
        <v>45</v>
      </c>
    </row>
    <row r="177" spans="1:16" customFormat="1" ht="43.2" x14ac:dyDescent="0.3">
      <c r="A177" s="7" t="s">
        <v>803</v>
      </c>
      <c r="B177" s="7" t="s">
        <v>77</v>
      </c>
      <c r="C177" s="7" t="s">
        <v>804</v>
      </c>
      <c r="D177" s="7" t="s">
        <v>805</v>
      </c>
      <c r="E177" s="8" t="s">
        <v>806</v>
      </c>
      <c r="F177" s="9">
        <v>44307</v>
      </c>
      <c r="G177" s="9">
        <v>44307</v>
      </c>
      <c r="H177" s="9">
        <v>44671</v>
      </c>
      <c r="I177" s="7" t="s">
        <v>125</v>
      </c>
      <c r="J177" s="7" t="s">
        <v>768</v>
      </c>
      <c r="K177" s="10">
        <v>120000</v>
      </c>
      <c r="L177" s="10">
        <v>120000</v>
      </c>
      <c r="M177" s="7" t="s">
        <v>32</v>
      </c>
      <c r="N177" s="7" t="s">
        <v>126</v>
      </c>
      <c r="O177" s="7">
        <v>8</v>
      </c>
      <c r="P177" s="7"/>
    </row>
    <row r="178" spans="1:16" customFormat="1" ht="57.6" x14ac:dyDescent="0.3">
      <c r="A178" s="7" t="s">
        <v>1028</v>
      </c>
      <c r="B178" s="7" t="s">
        <v>25</v>
      </c>
      <c r="C178" s="7" t="s">
        <v>1029</v>
      </c>
      <c r="D178" s="7" t="s">
        <v>1030</v>
      </c>
      <c r="E178" s="8" t="s">
        <v>1031</v>
      </c>
      <c r="F178" s="9">
        <v>44307</v>
      </c>
      <c r="G178" s="9">
        <v>44308</v>
      </c>
      <c r="H178" s="9">
        <v>44339</v>
      </c>
      <c r="I178" s="7" t="s">
        <v>197</v>
      </c>
      <c r="J178" s="7" t="s">
        <v>989</v>
      </c>
      <c r="K178" s="10">
        <v>23800</v>
      </c>
      <c r="L178" s="10">
        <v>23800</v>
      </c>
      <c r="M178" s="7" t="s">
        <v>32</v>
      </c>
      <c r="N178" s="7" t="s">
        <v>52</v>
      </c>
      <c r="O178" s="7">
        <v>1</v>
      </c>
      <c r="P178" s="7"/>
    </row>
    <row r="179" spans="1:16" customFormat="1" ht="144" x14ac:dyDescent="0.3">
      <c r="A179" s="7" t="s">
        <v>807</v>
      </c>
      <c r="B179" s="7" t="s">
        <v>77</v>
      </c>
      <c r="C179" s="7" t="s">
        <v>808</v>
      </c>
      <c r="D179" s="7" t="s">
        <v>809</v>
      </c>
      <c r="E179" s="8" t="s">
        <v>810</v>
      </c>
      <c r="F179" s="9">
        <v>44308</v>
      </c>
      <c r="G179" s="9">
        <v>44348</v>
      </c>
      <c r="H179" s="14">
        <v>44712</v>
      </c>
      <c r="I179" s="7" t="s">
        <v>45</v>
      </c>
      <c r="J179" s="7" t="s">
        <v>768</v>
      </c>
      <c r="K179" s="10">
        <v>180000</v>
      </c>
      <c r="L179" s="10">
        <v>180000</v>
      </c>
      <c r="M179" s="7" t="s">
        <v>32</v>
      </c>
      <c r="N179" s="7" t="s">
        <v>37</v>
      </c>
      <c r="O179" s="7">
        <v>1</v>
      </c>
      <c r="P179" s="7"/>
    </row>
    <row r="180" spans="1:16" customFormat="1" ht="28.8" x14ac:dyDescent="0.3">
      <c r="A180" s="7" t="s">
        <v>811</v>
      </c>
      <c r="B180" s="7" t="s">
        <v>77</v>
      </c>
      <c r="C180" s="7" t="s">
        <v>804</v>
      </c>
      <c r="D180" s="7" t="s">
        <v>812</v>
      </c>
      <c r="E180" s="8" t="s">
        <v>813</v>
      </c>
      <c r="F180" s="9">
        <v>44308</v>
      </c>
      <c r="G180" s="9">
        <v>44320</v>
      </c>
      <c r="H180" s="9">
        <v>44685</v>
      </c>
      <c r="I180" s="7" t="s">
        <v>125</v>
      </c>
      <c r="J180" s="7" t="s">
        <v>768</v>
      </c>
      <c r="K180" s="10">
        <v>240000</v>
      </c>
      <c r="L180" s="10">
        <v>240000</v>
      </c>
      <c r="M180" s="7" t="s">
        <v>32</v>
      </c>
      <c r="N180" s="7" t="s">
        <v>126</v>
      </c>
      <c r="O180" s="7">
        <v>9</v>
      </c>
      <c r="P180" s="7"/>
    </row>
    <row r="181" spans="1:16" customFormat="1" ht="28.8" x14ac:dyDescent="0.3">
      <c r="A181" s="7" t="s">
        <v>345</v>
      </c>
      <c r="B181" s="7" t="s">
        <v>22</v>
      </c>
      <c r="C181" s="7" t="s">
        <v>865</v>
      </c>
      <c r="D181" s="7" t="s">
        <v>866</v>
      </c>
      <c r="E181" s="8" t="s">
        <v>867</v>
      </c>
      <c r="F181" s="9">
        <v>44308</v>
      </c>
      <c r="G181" s="9">
        <v>44308</v>
      </c>
      <c r="H181" s="9">
        <v>44310</v>
      </c>
      <c r="I181" s="7" t="s">
        <v>255</v>
      </c>
      <c r="J181" s="7" t="s">
        <v>552</v>
      </c>
      <c r="K181" s="10">
        <v>1200</v>
      </c>
      <c r="L181" s="10">
        <v>1200</v>
      </c>
      <c r="M181" s="7" t="s">
        <v>28</v>
      </c>
      <c r="N181" s="7" t="s">
        <v>37</v>
      </c>
      <c r="O181" s="7">
        <v>1</v>
      </c>
      <c r="P181" s="7"/>
    </row>
    <row r="182" spans="1:16" customFormat="1" ht="28.8" x14ac:dyDescent="0.3">
      <c r="A182" s="7" t="s">
        <v>890</v>
      </c>
      <c r="B182" s="7" t="s">
        <v>22</v>
      </c>
      <c r="C182" s="7" t="s">
        <v>927</v>
      </c>
      <c r="D182" s="7" t="s">
        <v>928</v>
      </c>
      <c r="E182" s="8" t="s">
        <v>929</v>
      </c>
      <c r="F182" s="9">
        <v>44308</v>
      </c>
      <c r="G182" s="9">
        <v>44308</v>
      </c>
      <c r="H182" s="9">
        <v>44310</v>
      </c>
      <c r="I182" s="7" t="s">
        <v>255</v>
      </c>
      <c r="J182" s="7" t="s">
        <v>552</v>
      </c>
      <c r="K182" s="10">
        <v>200</v>
      </c>
      <c r="L182" s="10">
        <v>200</v>
      </c>
      <c r="M182" s="7" t="s">
        <v>28</v>
      </c>
      <c r="N182" s="7" t="s">
        <v>37</v>
      </c>
      <c r="O182" s="7">
        <v>1</v>
      </c>
      <c r="P182" s="7"/>
    </row>
    <row r="183" spans="1:16" customFormat="1" ht="57.6" x14ac:dyDescent="0.3">
      <c r="A183" s="7" t="s">
        <v>1093</v>
      </c>
      <c r="B183" s="7" t="s">
        <v>27</v>
      </c>
      <c r="C183" s="7" t="s">
        <v>1094</v>
      </c>
      <c r="D183" s="7" t="s">
        <v>1095</v>
      </c>
      <c r="E183" s="8" t="s">
        <v>1096</v>
      </c>
      <c r="F183" s="9">
        <v>44309</v>
      </c>
      <c r="G183" s="9">
        <v>44309</v>
      </c>
      <c r="H183" s="9">
        <v>45038</v>
      </c>
      <c r="I183" s="7" t="s">
        <v>86</v>
      </c>
      <c r="J183" s="7" t="s">
        <v>621</v>
      </c>
      <c r="K183" s="10">
        <v>60000</v>
      </c>
      <c r="L183" s="10">
        <v>60000</v>
      </c>
      <c r="M183" s="7" t="s">
        <v>30</v>
      </c>
      <c r="N183" s="7" t="s">
        <v>52</v>
      </c>
      <c r="O183" s="7">
        <v>2</v>
      </c>
      <c r="P183" s="7"/>
    </row>
    <row r="184" spans="1:16" customFormat="1" ht="86.4" x14ac:dyDescent="0.3">
      <c r="A184" s="7" t="s">
        <v>427</v>
      </c>
      <c r="B184" s="7" t="s">
        <v>288</v>
      </c>
      <c r="C184" s="7" t="s">
        <v>428</v>
      </c>
      <c r="D184" s="7" t="s">
        <v>429</v>
      </c>
      <c r="E184" s="8" t="s">
        <v>988</v>
      </c>
      <c r="F184" s="9">
        <v>44312</v>
      </c>
      <c r="G184" s="9">
        <v>44312</v>
      </c>
      <c r="H184" s="9">
        <v>44332</v>
      </c>
      <c r="I184" s="7" t="s">
        <v>197</v>
      </c>
      <c r="J184" s="7" t="s">
        <v>989</v>
      </c>
      <c r="K184" s="10">
        <v>39400</v>
      </c>
      <c r="L184" s="10">
        <v>39400</v>
      </c>
      <c r="M184" s="7" t="s">
        <v>32</v>
      </c>
      <c r="N184" s="7" t="s">
        <v>37</v>
      </c>
      <c r="O184" s="7">
        <v>1</v>
      </c>
      <c r="P184" s="7"/>
    </row>
    <row r="185" spans="1:16" customFormat="1" ht="57.6" x14ac:dyDescent="0.3">
      <c r="A185" s="7" t="s">
        <v>1019</v>
      </c>
      <c r="B185" s="7" t="s">
        <v>24</v>
      </c>
      <c r="C185" s="7" t="s">
        <v>1020</v>
      </c>
      <c r="D185" s="7" t="s">
        <v>1021</v>
      </c>
      <c r="E185" s="8" t="s">
        <v>1022</v>
      </c>
      <c r="F185" s="9">
        <v>44312</v>
      </c>
      <c r="G185" s="9">
        <v>44312</v>
      </c>
      <c r="H185" s="9">
        <v>44346</v>
      </c>
      <c r="I185" s="7" t="s">
        <v>197</v>
      </c>
      <c r="J185" s="7" t="s">
        <v>552</v>
      </c>
      <c r="K185" s="7" t="s">
        <v>33</v>
      </c>
      <c r="L185" s="10" t="s">
        <v>1023</v>
      </c>
      <c r="M185" s="10" t="s">
        <v>1023</v>
      </c>
      <c r="N185" s="7" t="s">
        <v>36</v>
      </c>
      <c r="O185" s="7" t="s">
        <v>52</v>
      </c>
      <c r="P185" s="7">
        <v>1</v>
      </c>
    </row>
    <row r="186" spans="1:16" customFormat="1" ht="28.8" x14ac:dyDescent="0.3">
      <c r="A186" s="7" t="s">
        <v>1131</v>
      </c>
      <c r="B186" s="7" t="s">
        <v>1127</v>
      </c>
      <c r="C186" s="7" t="s">
        <v>672</v>
      </c>
      <c r="D186" s="7" t="s">
        <v>1132</v>
      </c>
      <c r="E186" s="8" t="s">
        <v>1133</v>
      </c>
      <c r="F186" s="9">
        <v>44313</v>
      </c>
      <c r="G186" s="9">
        <v>44326</v>
      </c>
      <c r="H186" s="9">
        <v>44561</v>
      </c>
      <c r="I186" s="7" t="s">
        <v>125</v>
      </c>
      <c r="J186" s="7" t="s">
        <v>621</v>
      </c>
      <c r="K186" s="10">
        <v>40634</v>
      </c>
      <c r="L186" s="10">
        <v>31768</v>
      </c>
      <c r="M186" s="7" t="s">
        <v>32</v>
      </c>
      <c r="N186" s="7" t="s">
        <v>126</v>
      </c>
      <c r="O186" s="7">
        <v>16</v>
      </c>
      <c r="P186" s="7"/>
    </row>
    <row r="187" spans="1:16" customFormat="1" ht="57.6" x14ac:dyDescent="0.3">
      <c r="A187" s="7" t="s">
        <v>1648</v>
      </c>
      <c r="B187" s="7" t="s">
        <v>22</v>
      </c>
      <c r="C187" s="7" t="s">
        <v>1649</v>
      </c>
      <c r="D187" s="7" t="s">
        <v>1650</v>
      </c>
      <c r="E187" s="8" t="s">
        <v>1651</v>
      </c>
      <c r="F187" s="9">
        <v>44313</v>
      </c>
      <c r="G187" s="9">
        <v>44313</v>
      </c>
      <c r="H187" s="9">
        <v>44327</v>
      </c>
      <c r="I187" s="7" t="s">
        <v>255</v>
      </c>
      <c r="J187" s="7" t="s">
        <v>29</v>
      </c>
      <c r="K187" s="10">
        <v>1400</v>
      </c>
      <c r="L187" s="10">
        <v>1400</v>
      </c>
      <c r="M187" s="7" t="s">
        <v>28</v>
      </c>
      <c r="N187" s="7" t="s">
        <v>37</v>
      </c>
      <c r="O187" s="7">
        <v>1</v>
      </c>
      <c r="P187" s="7"/>
    </row>
    <row r="188" spans="1:16" customFormat="1" ht="57.6" x14ac:dyDescent="0.3">
      <c r="A188" s="7" t="s">
        <v>920</v>
      </c>
      <c r="B188" s="7" t="s">
        <v>22</v>
      </c>
      <c r="C188" s="7" t="s">
        <v>1652</v>
      </c>
      <c r="D188" s="7" t="s">
        <v>1653</v>
      </c>
      <c r="E188" s="8" t="s">
        <v>1654</v>
      </c>
      <c r="F188" s="9">
        <v>44313</v>
      </c>
      <c r="G188" s="9">
        <v>44313</v>
      </c>
      <c r="H188" s="9">
        <v>44316</v>
      </c>
      <c r="I188" s="7" t="s">
        <v>255</v>
      </c>
      <c r="J188" s="7" t="s">
        <v>29</v>
      </c>
      <c r="K188" s="10">
        <v>500</v>
      </c>
      <c r="L188" s="10">
        <v>500</v>
      </c>
      <c r="M188" s="7" t="s">
        <v>28</v>
      </c>
      <c r="N188" s="7" t="s">
        <v>37</v>
      </c>
      <c r="O188" s="7">
        <v>1</v>
      </c>
      <c r="P188" s="7"/>
    </row>
    <row r="189" spans="1:16" customFormat="1" ht="72" x14ac:dyDescent="0.3">
      <c r="A189" s="7" t="s">
        <v>920</v>
      </c>
      <c r="B189" s="7" t="s">
        <v>22</v>
      </c>
      <c r="C189" s="7" t="s">
        <v>953</v>
      </c>
      <c r="D189" s="7" t="s">
        <v>986</v>
      </c>
      <c r="E189" s="8" t="s">
        <v>987</v>
      </c>
      <c r="F189" s="9">
        <v>44314</v>
      </c>
      <c r="G189" s="9">
        <v>44314</v>
      </c>
      <c r="H189" s="9">
        <v>44315</v>
      </c>
      <c r="I189" s="7" t="s">
        <v>255</v>
      </c>
      <c r="J189" s="7" t="s">
        <v>552</v>
      </c>
      <c r="K189" s="10">
        <v>500</v>
      </c>
      <c r="L189" s="10">
        <v>500</v>
      </c>
      <c r="M189" s="7" t="s">
        <v>28</v>
      </c>
      <c r="N189" s="7" t="s">
        <v>37</v>
      </c>
      <c r="O189" s="7">
        <v>1</v>
      </c>
      <c r="P189" s="7"/>
    </row>
    <row r="190" spans="1:16" customFormat="1" ht="28.8" x14ac:dyDescent="0.3">
      <c r="A190" s="7" t="s">
        <v>631</v>
      </c>
      <c r="B190" s="7" t="s">
        <v>17</v>
      </c>
      <c r="C190" s="7" t="s">
        <v>635</v>
      </c>
      <c r="D190" s="7" t="s">
        <v>636</v>
      </c>
      <c r="E190" s="8" t="s">
        <v>634</v>
      </c>
      <c r="F190" s="9">
        <v>44315</v>
      </c>
      <c r="G190" s="9">
        <v>44315</v>
      </c>
      <c r="H190" s="9">
        <v>44321</v>
      </c>
      <c r="I190" s="7" t="s">
        <v>255</v>
      </c>
      <c r="J190" s="7" t="s">
        <v>552</v>
      </c>
      <c r="K190" s="10">
        <v>150</v>
      </c>
      <c r="L190" s="10">
        <v>150</v>
      </c>
      <c r="M190" s="7" t="s">
        <v>28</v>
      </c>
      <c r="N190" s="7" t="s">
        <v>37</v>
      </c>
      <c r="O190" s="7">
        <v>1</v>
      </c>
      <c r="P190" s="7"/>
    </row>
    <row r="191" spans="1:16" customFormat="1" ht="28.8" x14ac:dyDescent="0.3">
      <c r="A191" s="7" t="s">
        <v>631</v>
      </c>
      <c r="B191" s="7" t="s">
        <v>17</v>
      </c>
      <c r="C191" s="7" t="s">
        <v>637</v>
      </c>
      <c r="D191" s="7" t="s">
        <v>638</v>
      </c>
      <c r="E191" s="8" t="s">
        <v>634</v>
      </c>
      <c r="F191" s="9">
        <v>44315</v>
      </c>
      <c r="G191" s="9">
        <v>44315</v>
      </c>
      <c r="H191" s="9">
        <v>44321</v>
      </c>
      <c r="I191" s="7" t="s">
        <v>255</v>
      </c>
      <c r="J191" s="7" t="s">
        <v>552</v>
      </c>
      <c r="K191" s="10">
        <v>150</v>
      </c>
      <c r="L191" s="10">
        <v>150</v>
      </c>
      <c r="M191" s="7" t="s">
        <v>28</v>
      </c>
      <c r="N191" s="7" t="s">
        <v>37</v>
      </c>
      <c r="O191" s="7">
        <v>1</v>
      </c>
      <c r="P191" s="7"/>
    </row>
    <row r="192" spans="1:16" customFormat="1" ht="72" x14ac:dyDescent="0.3">
      <c r="A192" s="7" t="s">
        <v>814</v>
      </c>
      <c r="B192" s="7" t="s">
        <v>77</v>
      </c>
      <c r="C192" s="7" t="s">
        <v>815</v>
      </c>
      <c r="D192" s="7" t="s">
        <v>816</v>
      </c>
      <c r="E192" s="8" t="s">
        <v>817</v>
      </c>
      <c r="F192" s="9">
        <v>44315</v>
      </c>
      <c r="G192" s="9">
        <v>44315</v>
      </c>
      <c r="H192" s="9">
        <v>44679</v>
      </c>
      <c r="I192" s="7" t="s">
        <v>125</v>
      </c>
      <c r="J192" s="7" t="s">
        <v>621</v>
      </c>
      <c r="K192" s="10">
        <v>245000</v>
      </c>
      <c r="L192" s="10">
        <v>245000</v>
      </c>
      <c r="M192" s="7" t="s">
        <v>32</v>
      </c>
      <c r="N192" s="7" t="s">
        <v>126</v>
      </c>
      <c r="O192" s="7">
        <v>5</v>
      </c>
      <c r="P192" s="7"/>
    </row>
    <row r="193" spans="1:16" customFormat="1" ht="43.2" x14ac:dyDescent="0.3">
      <c r="A193" s="7" t="s">
        <v>664</v>
      </c>
      <c r="B193" s="7" t="s">
        <v>17</v>
      </c>
      <c r="C193" s="7" t="s">
        <v>665</v>
      </c>
      <c r="D193" s="7" t="s">
        <v>666</v>
      </c>
      <c r="E193" s="8" t="s">
        <v>667</v>
      </c>
      <c r="F193" s="9">
        <v>44320</v>
      </c>
      <c r="G193" s="9">
        <v>44320</v>
      </c>
      <c r="H193" s="9">
        <v>44328</v>
      </c>
      <c r="I193" s="7" t="s">
        <v>255</v>
      </c>
      <c r="J193" s="7" t="s">
        <v>552</v>
      </c>
      <c r="K193" s="10">
        <v>300</v>
      </c>
      <c r="L193" s="10">
        <v>300</v>
      </c>
      <c r="M193" s="7" t="s">
        <v>28</v>
      </c>
      <c r="N193" s="7" t="s">
        <v>37</v>
      </c>
      <c r="O193" s="7">
        <v>1</v>
      </c>
      <c r="P193" s="7"/>
    </row>
    <row r="194" spans="1:16" customFormat="1" ht="57.6" x14ac:dyDescent="0.3">
      <c r="A194" s="7" t="s">
        <v>664</v>
      </c>
      <c r="B194" s="7" t="s">
        <v>17</v>
      </c>
      <c r="C194" s="7" t="s">
        <v>668</v>
      </c>
      <c r="D194" s="7" t="s">
        <v>669</v>
      </c>
      <c r="E194" s="8" t="s">
        <v>670</v>
      </c>
      <c r="F194" s="9">
        <v>44320</v>
      </c>
      <c r="G194" s="9">
        <v>44320</v>
      </c>
      <c r="H194" s="9">
        <v>44328</v>
      </c>
      <c r="I194" s="7" t="s">
        <v>255</v>
      </c>
      <c r="J194" s="7" t="s">
        <v>552</v>
      </c>
      <c r="K194" s="10">
        <v>300</v>
      </c>
      <c r="L194" s="10">
        <v>300</v>
      </c>
      <c r="M194" s="7" t="s">
        <v>28</v>
      </c>
      <c r="N194" s="7" t="s">
        <v>37</v>
      </c>
      <c r="O194" s="7">
        <v>1</v>
      </c>
      <c r="P194" s="7"/>
    </row>
    <row r="195" spans="1:16" customFormat="1" ht="57.6" x14ac:dyDescent="0.3">
      <c r="A195" s="7" t="s">
        <v>1063</v>
      </c>
      <c r="B195" s="7" t="s">
        <v>26</v>
      </c>
      <c r="C195" s="7" t="s">
        <v>1064</v>
      </c>
      <c r="D195" s="7" t="s">
        <v>1065</v>
      </c>
      <c r="E195" s="8" t="s">
        <v>1066</v>
      </c>
      <c r="F195" s="9">
        <v>44320</v>
      </c>
      <c r="G195" s="9">
        <v>44320</v>
      </c>
      <c r="H195" s="9">
        <v>44325</v>
      </c>
      <c r="I195" s="7" t="s">
        <v>197</v>
      </c>
      <c r="J195" s="7" t="s">
        <v>1026</v>
      </c>
      <c r="K195" s="10">
        <v>42000</v>
      </c>
      <c r="L195" s="10">
        <v>42000</v>
      </c>
      <c r="M195" s="7" t="s">
        <v>32</v>
      </c>
      <c r="N195" s="7" t="s">
        <v>52</v>
      </c>
      <c r="O195" s="7">
        <v>1</v>
      </c>
      <c r="P195" s="7"/>
    </row>
    <row r="196" spans="1:16" customFormat="1" ht="28.8" x14ac:dyDescent="0.3">
      <c r="A196" s="7" t="s">
        <v>511</v>
      </c>
      <c r="B196" s="7" t="s">
        <v>15</v>
      </c>
      <c r="C196" s="7" t="s">
        <v>586</v>
      </c>
      <c r="D196" s="7" t="s">
        <v>587</v>
      </c>
      <c r="E196" s="8" t="s">
        <v>588</v>
      </c>
      <c r="F196" s="9">
        <v>44321</v>
      </c>
      <c r="G196" s="9">
        <v>44321</v>
      </c>
      <c r="H196" s="9">
        <v>44686</v>
      </c>
      <c r="I196" s="7" t="s">
        <v>227</v>
      </c>
      <c r="J196" s="7" t="s">
        <v>547</v>
      </c>
      <c r="K196" s="10">
        <v>3000</v>
      </c>
      <c r="L196" s="10">
        <v>3000</v>
      </c>
      <c r="M196" s="7" t="s">
        <v>28</v>
      </c>
      <c r="N196" s="7" t="s">
        <v>37</v>
      </c>
      <c r="O196" s="7">
        <v>1</v>
      </c>
      <c r="P196" s="7"/>
    </row>
    <row r="197" spans="1:16" customFormat="1" ht="43.2" x14ac:dyDescent="0.3">
      <c r="A197" s="7" t="s">
        <v>818</v>
      </c>
      <c r="B197" s="7" t="s">
        <v>77</v>
      </c>
      <c r="C197" s="7" t="s">
        <v>819</v>
      </c>
      <c r="D197" s="7" t="s">
        <v>820</v>
      </c>
      <c r="E197" s="8" t="s">
        <v>821</v>
      </c>
      <c r="F197" s="9">
        <v>44321</v>
      </c>
      <c r="G197" s="9">
        <v>44327</v>
      </c>
      <c r="H197" s="9">
        <v>44691</v>
      </c>
      <c r="I197" s="7" t="s">
        <v>125</v>
      </c>
      <c r="J197" s="7" t="s">
        <v>621</v>
      </c>
      <c r="K197" s="10">
        <v>110000</v>
      </c>
      <c r="L197" s="10">
        <v>110000</v>
      </c>
      <c r="M197" s="7" t="s">
        <v>32</v>
      </c>
      <c r="N197" s="7" t="s">
        <v>126</v>
      </c>
      <c r="O197" s="7">
        <v>2</v>
      </c>
      <c r="P197" s="7"/>
    </row>
    <row r="198" spans="1:16" customFormat="1" ht="43.2" x14ac:dyDescent="0.3">
      <c r="A198" s="7" t="s">
        <v>511</v>
      </c>
      <c r="B198" s="7" t="s">
        <v>15</v>
      </c>
      <c r="C198" s="7" t="s">
        <v>583</v>
      </c>
      <c r="D198" s="7" t="s">
        <v>584</v>
      </c>
      <c r="E198" s="8" t="s">
        <v>585</v>
      </c>
      <c r="F198" s="9">
        <v>44322</v>
      </c>
      <c r="G198" s="9">
        <v>44322</v>
      </c>
      <c r="H198" s="9">
        <v>44353</v>
      </c>
      <c r="I198" s="7" t="s">
        <v>227</v>
      </c>
      <c r="J198" s="7" t="s">
        <v>552</v>
      </c>
      <c r="K198" s="10">
        <v>395</v>
      </c>
      <c r="L198" s="10">
        <v>395</v>
      </c>
      <c r="M198" s="7" t="s">
        <v>28</v>
      </c>
      <c r="N198" s="7" t="s">
        <v>37</v>
      </c>
      <c r="O198" s="7">
        <v>1</v>
      </c>
      <c r="P198" s="7"/>
    </row>
    <row r="199" spans="1:16" customFormat="1" ht="43.2" x14ac:dyDescent="0.3">
      <c r="A199" s="7" t="s">
        <v>262</v>
      </c>
      <c r="B199" s="7" t="s">
        <v>20</v>
      </c>
      <c r="C199" s="7" t="s">
        <v>795</v>
      </c>
      <c r="D199" s="7" t="s">
        <v>796</v>
      </c>
      <c r="E199" s="8" t="s">
        <v>797</v>
      </c>
      <c r="F199" s="9">
        <v>44322</v>
      </c>
      <c r="G199" s="9">
        <v>44322</v>
      </c>
      <c r="H199" s="9">
        <v>44344</v>
      </c>
      <c r="I199" s="7" t="s">
        <v>255</v>
      </c>
      <c r="J199" s="7" t="s">
        <v>552</v>
      </c>
      <c r="K199" s="10">
        <v>400</v>
      </c>
      <c r="L199" s="10">
        <v>400</v>
      </c>
      <c r="M199" s="7" t="s">
        <v>28</v>
      </c>
      <c r="N199" s="7" t="s">
        <v>37</v>
      </c>
      <c r="O199" s="7">
        <v>1</v>
      </c>
      <c r="P199" s="7"/>
    </row>
    <row r="200" spans="1:16" customFormat="1" ht="43.2" x14ac:dyDescent="0.3">
      <c r="A200" s="7" t="s">
        <v>896</v>
      </c>
      <c r="B200" s="7" t="s">
        <v>22</v>
      </c>
      <c r="C200" s="7" t="s">
        <v>897</v>
      </c>
      <c r="D200" s="7" t="s">
        <v>898</v>
      </c>
      <c r="E200" s="8" t="s">
        <v>899</v>
      </c>
      <c r="F200" s="9">
        <v>44322</v>
      </c>
      <c r="G200" s="9">
        <v>44322</v>
      </c>
      <c r="H200" s="9">
        <v>44336</v>
      </c>
      <c r="I200" s="7" t="s">
        <v>255</v>
      </c>
      <c r="J200" s="7" t="s">
        <v>552</v>
      </c>
      <c r="K200" s="10">
        <v>600</v>
      </c>
      <c r="L200" s="10">
        <v>600</v>
      </c>
      <c r="M200" s="7" t="s">
        <v>28</v>
      </c>
      <c r="N200" s="7" t="s">
        <v>37</v>
      </c>
      <c r="O200" s="7">
        <v>1</v>
      </c>
      <c r="P200" s="7"/>
    </row>
    <row r="201" spans="1:16" customFormat="1" ht="86.4" x14ac:dyDescent="0.3">
      <c r="A201" s="7" t="s">
        <v>896</v>
      </c>
      <c r="B201" s="7" t="s">
        <v>22</v>
      </c>
      <c r="C201" s="7" t="s">
        <v>900</v>
      </c>
      <c r="D201" s="7" t="s">
        <v>901</v>
      </c>
      <c r="E201" s="8" t="s">
        <v>899</v>
      </c>
      <c r="F201" s="9">
        <v>44322</v>
      </c>
      <c r="G201" s="9">
        <v>44322</v>
      </c>
      <c r="H201" s="9">
        <v>44336</v>
      </c>
      <c r="I201" s="7" t="s">
        <v>255</v>
      </c>
      <c r="J201" s="7" t="s">
        <v>552</v>
      </c>
      <c r="K201" s="10">
        <v>600</v>
      </c>
      <c r="L201" s="10">
        <v>600</v>
      </c>
      <c r="M201" s="7" t="s">
        <v>28</v>
      </c>
      <c r="N201" s="7" t="s">
        <v>37</v>
      </c>
      <c r="O201" s="7">
        <v>1</v>
      </c>
      <c r="P201" s="7"/>
    </row>
    <row r="202" spans="1:16" customFormat="1" ht="28.8" x14ac:dyDescent="0.3">
      <c r="A202" s="7" t="s">
        <v>993</v>
      </c>
      <c r="B202" s="7" t="s">
        <v>288</v>
      </c>
      <c r="C202" s="7" t="s">
        <v>994</v>
      </c>
      <c r="D202" s="7" t="s">
        <v>995</v>
      </c>
      <c r="E202" s="8" t="s">
        <v>996</v>
      </c>
      <c r="F202" s="9">
        <v>44322</v>
      </c>
      <c r="G202" s="9">
        <v>44322</v>
      </c>
      <c r="H202" s="9">
        <v>44345</v>
      </c>
      <c r="I202" s="7" t="s">
        <v>197</v>
      </c>
      <c r="J202" s="7" t="s">
        <v>989</v>
      </c>
      <c r="K202" s="10">
        <v>18000</v>
      </c>
      <c r="L202" s="10">
        <v>18000</v>
      </c>
      <c r="M202" s="7" t="s">
        <v>32</v>
      </c>
      <c r="N202" s="7" t="s">
        <v>52</v>
      </c>
      <c r="O202" s="7">
        <v>1</v>
      </c>
      <c r="P202" s="7"/>
    </row>
    <row r="203" spans="1:16" customFormat="1" ht="43.2" x14ac:dyDescent="0.3">
      <c r="A203" s="7"/>
      <c r="B203" s="7" t="s">
        <v>288</v>
      </c>
      <c r="C203" s="7" t="s">
        <v>1016</v>
      </c>
      <c r="D203" s="7" t="s">
        <v>1017</v>
      </c>
      <c r="E203" s="8" t="s">
        <v>1018</v>
      </c>
      <c r="F203" s="9">
        <v>44322</v>
      </c>
      <c r="G203" s="9">
        <v>44322</v>
      </c>
      <c r="H203" s="9">
        <v>44352</v>
      </c>
      <c r="I203" s="7" t="s">
        <v>227</v>
      </c>
      <c r="J203" s="7" t="s">
        <v>989</v>
      </c>
      <c r="K203" s="10">
        <v>119611.7</v>
      </c>
      <c r="L203" s="10">
        <v>119611.7</v>
      </c>
      <c r="M203" s="7" t="s">
        <v>32</v>
      </c>
      <c r="N203" s="7" t="s">
        <v>37</v>
      </c>
      <c r="O203" s="7">
        <v>1</v>
      </c>
      <c r="P203" s="7"/>
    </row>
    <row r="204" spans="1:16" customFormat="1" ht="57.6" x14ac:dyDescent="0.3">
      <c r="A204" s="7" t="s">
        <v>1024</v>
      </c>
      <c r="B204" s="7" t="s">
        <v>24</v>
      </c>
      <c r="C204" s="7" t="s">
        <v>205</v>
      </c>
      <c r="D204" s="7" t="s">
        <v>206</v>
      </c>
      <c r="E204" s="8" t="s">
        <v>1025</v>
      </c>
      <c r="F204" s="9">
        <v>44322</v>
      </c>
      <c r="G204" s="9">
        <v>44353</v>
      </c>
      <c r="H204" s="9">
        <v>44331</v>
      </c>
      <c r="I204" s="7" t="s">
        <v>197</v>
      </c>
      <c r="J204" s="7" t="s">
        <v>1026</v>
      </c>
      <c r="K204" s="10" t="s">
        <v>1027</v>
      </c>
      <c r="L204" s="10" t="s">
        <v>1027</v>
      </c>
      <c r="M204" s="7" t="s">
        <v>36</v>
      </c>
      <c r="N204" s="7" t="s">
        <v>52</v>
      </c>
      <c r="O204" s="7">
        <v>1</v>
      </c>
      <c r="P204" s="7"/>
    </row>
    <row r="205" spans="1:16" customFormat="1" ht="100.8" x14ac:dyDescent="0.3">
      <c r="A205" s="7" t="s">
        <v>353</v>
      </c>
      <c r="B205" s="7" t="s">
        <v>15</v>
      </c>
      <c r="C205" s="7" t="s">
        <v>596</v>
      </c>
      <c r="D205" s="7" t="s">
        <v>597</v>
      </c>
      <c r="E205" s="8" t="s">
        <v>598</v>
      </c>
      <c r="F205" s="9">
        <v>44326</v>
      </c>
      <c r="G205" s="9">
        <v>44326</v>
      </c>
      <c r="H205" s="9">
        <v>44328</v>
      </c>
      <c r="I205" s="7" t="s">
        <v>255</v>
      </c>
      <c r="J205" s="7" t="s">
        <v>552</v>
      </c>
      <c r="K205" s="10">
        <v>250</v>
      </c>
      <c r="L205" s="10">
        <v>250</v>
      </c>
      <c r="M205" s="7" t="s">
        <v>28</v>
      </c>
      <c r="N205" s="7" t="s">
        <v>37</v>
      </c>
      <c r="O205" s="7">
        <v>1</v>
      </c>
      <c r="P205" s="7"/>
    </row>
    <row r="206" spans="1:16" customFormat="1" ht="86.4" x14ac:dyDescent="0.3">
      <c r="A206" s="7" t="s">
        <v>760</v>
      </c>
      <c r="B206" s="7" t="s">
        <v>19</v>
      </c>
      <c r="C206" s="7" t="s">
        <v>761</v>
      </c>
      <c r="D206" s="7" t="s">
        <v>762</v>
      </c>
      <c r="E206" s="8" t="s">
        <v>763</v>
      </c>
      <c r="F206" s="9">
        <v>44326</v>
      </c>
      <c r="G206" s="9">
        <v>44328</v>
      </c>
      <c r="H206" s="9">
        <v>44692</v>
      </c>
      <c r="I206" s="7" t="s">
        <v>125</v>
      </c>
      <c r="J206" s="7" t="s">
        <v>764</v>
      </c>
      <c r="K206" s="10">
        <v>1385216.29</v>
      </c>
      <c r="L206" s="10">
        <v>1247450</v>
      </c>
      <c r="M206" s="7" t="s">
        <v>30</v>
      </c>
      <c r="N206" s="7" t="s">
        <v>126</v>
      </c>
      <c r="O206" s="7">
        <v>5</v>
      </c>
      <c r="P206" s="7"/>
    </row>
    <row r="207" spans="1:16" customFormat="1" ht="86.4" x14ac:dyDescent="0.3">
      <c r="A207" s="7" t="s">
        <v>1126</v>
      </c>
      <c r="B207" s="7" t="s">
        <v>1127</v>
      </c>
      <c r="C207" s="7" t="s">
        <v>1128</v>
      </c>
      <c r="D207" s="7" t="s">
        <v>1129</v>
      </c>
      <c r="E207" s="8" t="s">
        <v>1130</v>
      </c>
      <c r="F207" s="9">
        <v>44326</v>
      </c>
      <c r="G207" s="9">
        <v>44326</v>
      </c>
      <c r="H207" s="9">
        <v>44834</v>
      </c>
      <c r="I207" s="7" t="s">
        <v>125</v>
      </c>
      <c r="J207" s="7" t="s">
        <v>621</v>
      </c>
      <c r="K207" s="10">
        <v>360406.24</v>
      </c>
      <c r="L207" s="10">
        <v>231142.22</v>
      </c>
      <c r="M207" s="7" t="s">
        <v>32</v>
      </c>
      <c r="N207" s="7" t="s">
        <v>126</v>
      </c>
      <c r="O207" s="7">
        <v>20</v>
      </c>
      <c r="P207" s="7"/>
    </row>
    <row r="208" spans="1:16" customFormat="1" ht="28.8" x14ac:dyDescent="0.3">
      <c r="A208" s="7" t="s">
        <v>1134</v>
      </c>
      <c r="B208" s="7" t="s">
        <v>1127</v>
      </c>
      <c r="C208" s="7" t="s">
        <v>1135</v>
      </c>
      <c r="D208" s="7" t="s">
        <v>1136</v>
      </c>
      <c r="E208" s="8" t="s">
        <v>1137</v>
      </c>
      <c r="F208" s="9">
        <v>44326</v>
      </c>
      <c r="G208" s="9">
        <v>44326</v>
      </c>
      <c r="H208" s="9">
        <v>44819</v>
      </c>
      <c r="I208" s="7" t="s">
        <v>125</v>
      </c>
      <c r="J208" s="7" t="s">
        <v>768</v>
      </c>
      <c r="K208" s="10">
        <v>490000</v>
      </c>
      <c r="L208" s="10">
        <v>490000</v>
      </c>
      <c r="M208" s="7" t="s">
        <v>32</v>
      </c>
      <c r="N208" s="7" t="s">
        <v>126</v>
      </c>
      <c r="O208" s="7">
        <v>7</v>
      </c>
      <c r="P208" s="7"/>
    </row>
    <row r="209" spans="1:16" customFormat="1" ht="43.2" x14ac:dyDescent="0.3">
      <c r="A209" s="7" t="s">
        <v>1138</v>
      </c>
      <c r="B209" s="7" t="s">
        <v>1127</v>
      </c>
      <c r="C209" s="7" t="s">
        <v>1139</v>
      </c>
      <c r="D209" s="7" t="s">
        <v>1140</v>
      </c>
      <c r="E209" s="8" t="s">
        <v>1141</v>
      </c>
      <c r="F209" s="9">
        <v>44326</v>
      </c>
      <c r="G209" s="9">
        <v>44326</v>
      </c>
      <c r="H209" s="9">
        <v>44819</v>
      </c>
      <c r="I209" s="7" t="s">
        <v>125</v>
      </c>
      <c r="J209" s="7" t="s">
        <v>768</v>
      </c>
      <c r="K209" s="10">
        <v>490000</v>
      </c>
      <c r="L209" s="10">
        <v>490000</v>
      </c>
      <c r="M209" s="7" t="s">
        <v>32</v>
      </c>
      <c r="N209" s="7" t="s">
        <v>126</v>
      </c>
      <c r="O209" s="7">
        <v>4</v>
      </c>
      <c r="P209" s="7"/>
    </row>
    <row r="210" spans="1:16" customFormat="1" ht="43.2" x14ac:dyDescent="0.3">
      <c r="A210" s="7" t="s">
        <v>1142</v>
      </c>
      <c r="B210" s="7" t="s">
        <v>1127</v>
      </c>
      <c r="C210" s="7" t="s">
        <v>1143</v>
      </c>
      <c r="D210" s="7" t="s">
        <v>1144</v>
      </c>
      <c r="E210" s="8" t="s">
        <v>1145</v>
      </c>
      <c r="F210" s="9">
        <v>44326</v>
      </c>
      <c r="G210" s="9">
        <v>44326</v>
      </c>
      <c r="H210" s="9">
        <v>44819</v>
      </c>
      <c r="I210" s="7" t="s">
        <v>125</v>
      </c>
      <c r="J210" s="7" t="s">
        <v>768</v>
      </c>
      <c r="K210" s="10">
        <v>490000</v>
      </c>
      <c r="L210" s="10">
        <v>490000</v>
      </c>
      <c r="M210" s="7" t="s">
        <v>32</v>
      </c>
      <c r="N210" s="7" t="s">
        <v>126</v>
      </c>
      <c r="O210" s="7">
        <v>6</v>
      </c>
      <c r="P210" s="7"/>
    </row>
    <row r="211" spans="1:16" customFormat="1" ht="43.2" x14ac:dyDescent="0.3">
      <c r="A211" s="7" t="s">
        <v>353</v>
      </c>
      <c r="B211" s="7" t="s">
        <v>15</v>
      </c>
      <c r="C211" s="7" t="s">
        <v>593</v>
      </c>
      <c r="D211" s="7" t="s">
        <v>594</v>
      </c>
      <c r="E211" s="8" t="s">
        <v>595</v>
      </c>
      <c r="F211" s="9">
        <v>44327</v>
      </c>
      <c r="G211" s="9">
        <v>44327</v>
      </c>
      <c r="H211" s="9">
        <v>44330</v>
      </c>
      <c r="I211" s="7" t="s">
        <v>255</v>
      </c>
      <c r="J211" s="7" t="s">
        <v>552</v>
      </c>
      <c r="K211" s="10">
        <v>250</v>
      </c>
      <c r="L211" s="10">
        <v>250</v>
      </c>
      <c r="M211" s="7" t="s">
        <v>28</v>
      </c>
      <c r="N211" s="7" t="s">
        <v>37</v>
      </c>
      <c r="O211" s="7">
        <v>1</v>
      </c>
      <c r="P211" s="7"/>
    </row>
    <row r="212" spans="1:16" customFormat="1" ht="43.2" x14ac:dyDescent="0.3">
      <c r="A212" s="7" t="s">
        <v>890</v>
      </c>
      <c r="B212" s="7" t="s">
        <v>22</v>
      </c>
      <c r="C212" s="7" t="s">
        <v>894</v>
      </c>
      <c r="D212" s="7" t="s">
        <v>895</v>
      </c>
      <c r="E212" s="8" t="s">
        <v>893</v>
      </c>
      <c r="F212" s="9">
        <v>44327</v>
      </c>
      <c r="G212" s="9">
        <v>44327</v>
      </c>
      <c r="H212" s="9">
        <v>44328</v>
      </c>
      <c r="I212" s="7" t="s">
        <v>255</v>
      </c>
      <c r="J212" s="7" t="s">
        <v>552</v>
      </c>
      <c r="K212" s="10">
        <v>500</v>
      </c>
      <c r="L212" s="10">
        <v>500</v>
      </c>
      <c r="M212" s="7" t="s">
        <v>28</v>
      </c>
      <c r="N212" s="7" t="s">
        <v>37</v>
      </c>
      <c r="O212" s="7">
        <v>1</v>
      </c>
      <c r="P212" s="7"/>
    </row>
    <row r="213" spans="1:16" customFormat="1" ht="43.2" x14ac:dyDescent="0.3">
      <c r="A213" s="7" t="s">
        <v>896</v>
      </c>
      <c r="B213" s="7" t="s">
        <v>22</v>
      </c>
      <c r="C213" s="7" t="s">
        <v>902</v>
      </c>
      <c r="D213" s="7" t="s">
        <v>903</v>
      </c>
      <c r="E213" s="8" t="s">
        <v>904</v>
      </c>
      <c r="F213" s="9">
        <v>44327</v>
      </c>
      <c r="G213" s="9">
        <v>44327</v>
      </c>
      <c r="H213" s="9">
        <v>44330</v>
      </c>
      <c r="I213" s="7" t="s">
        <v>255</v>
      </c>
      <c r="J213" s="7" t="s">
        <v>552</v>
      </c>
      <c r="K213" s="10">
        <v>500</v>
      </c>
      <c r="L213" s="10">
        <v>500</v>
      </c>
      <c r="M213" s="7" t="s">
        <v>28</v>
      </c>
      <c r="N213" s="7" t="s">
        <v>37</v>
      </c>
      <c r="O213" s="7">
        <v>1</v>
      </c>
      <c r="P213" s="7"/>
    </row>
    <row r="214" spans="1:16" customFormat="1" ht="144" x14ac:dyDescent="0.3">
      <c r="A214" s="7" t="s">
        <v>873</v>
      </c>
      <c r="B214" s="7" t="s">
        <v>22</v>
      </c>
      <c r="C214" s="7" t="s">
        <v>930</v>
      </c>
      <c r="D214" s="7" t="s">
        <v>931</v>
      </c>
      <c r="E214" s="8" t="s">
        <v>932</v>
      </c>
      <c r="F214" s="9">
        <v>44327</v>
      </c>
      <c r="G214" s="9">
        <v>44327</v>
      </c>
      <c r="H214" s="9">
        <v>44327</v>
      </c>
      <c r="I214" s="7" t="s">
        <v>255</v>
      </c>
      <c r="J214" s="7" t="s">
        <v>552</v>
      </c>
      <c r="K214" s="10">
        <v>150</v>
      </c>
      <c r="L214" s="10">
        <v>150</v>
      </c>
      <c r="M214" s="7" t="s">
        <v>28</v>
      </c>
      <c r="N214" s="7" t="s">
        <v>37</v>
      </c>
      <c r="O214" s="7">
        <v>1</v>
      </c>
      <c r="P214" s="7"/>
    </row>
    <row r="215" spans="1:16" customFormat="1" ht="86.4" x14ac:dyDescent="0.3">
      <c r="A215" s="7" t="s">
        <v>873</v>
      </c>
      <c r="B215" s="7" t="s">
        <v>22</v>
      </c>
      <c r="C215" s="7" t="s">
        <v>933</v>
      </c>
      <c r="D215" s="7" t="s">
        <v>934</v>
      </c>
      <c r="E215" s="8" t="s">
        <v>932</v>
      </c>
      <c r="F215" s="9">
        <v>44327</v>
      </c>
      <c r="G215" s="9">
        <v>44327</v>
      </c>
      <c r="H215" s="9">
        <v>44327</v>
      </c>
      <c r="I215" s="7" t="s">
        <v>255</v>
      </c>
      <c r="J215" s="7" t="s">
        <v>552</v>
      </c>
      <c r="K215" s="10">
        <v>150</v>
      </c>
      <c r="L215" s="10">
        <v>150</v>
      </c>
      <c r="M215" s="7" t="s">
        <v>28</v>
      </c>
      <c r="N215" s="7" t="s">
        <v>37</v>
      </c>
      <c r="O215" s="7">
        <v>1</v>
      </c>
      <c r="P215" s="7"/>
    </row>
    <row r="216" spans="1:16" customFormat="1" ht="57.6" x14ac:dyDescent="0.3">
      <c r="A216" s="7" t="s">
        <v>873</v>
      </c>
      <c r="B216" s="7" t="s">
        <v>22</v>
      </c>
      <c r="C216" s="7">
        <v>561893595</v>
      </c>
      <c r="D216" s="7" t="s">
        <v>935</v>
      </c>
      <c r="E216" s="8" t="s">
        <v>932</v>
      </c>
      <c r="F216" s="9">
        <v>44327</v>
      </c>
      <c r="G216" s="9">
        <v>44327</v>
      </c>
      <c r="H216" s="9">
        <v>44327</v>
      </c>
      <c r="I216" s="7" t="s">
        <v>255</v>
      </c>
      <c r="J216" s="7" t="s">
        <v>552</v>
      </c>
      <c r="K216" s="10">
        <v>150</v>
      </c>
      <c r="L216" s="10">
        <v>150</v>
      </c>
      <c r="M216" s="7" t="s">
        <v>28</v>
      </c>
      <c r="N216" s="7" t="s">
        <v>37</v>
      </c>
      <c r="O216" s="7">
        <v>1</v>
      </c>
      <c r="P216" s="7"/>
    </row>
    <row r="217" spans="1:16" customFormat="1" ht="72" x14ac:dyDescent="0.3">
      <c r="A217" s="7"/>
      <c r="B217" s="7" t="s">
        <v>22</v>
      </c>
      <c r="C217" s="7"/>
      <c r="D217" s="7" t="s">
        <v>975</v>
      </c>
      <c r="E217" s="8" t="s">
        <v>976</v>
      </c>
      <c r="F217" s="9">
        <v>44327</v>
      </c>
      <c r="G217" s="9">
        <v>44327</v>
      </c>
      <c r="H217" s="9">
        <v>44391</v>
      </c>
      <c r="I217" s="7" t="s">
        <v>227</v>
      </c>
      <c r="J217" s="7" t="s">
        <v>552</v>
      </c>
      <c r="K217" s="7" t="s">
        <v>38</v>
      </c>
      <c r="L217" s="10" t="s">
        <v>38</v>
      </c>
      <c r="M217" s="10" t="s">
        <v>38</v>
      </c>
      <c r="N217" s="7" t="s">
        <v>35</v>
      </c>
      <c r="O217" s="7" t="s">
        <v>37</v>
      </c>
      <c r="P217" s="7">
        <v>1</v>
      </c>
    </row>
    <row r="218" spans="1:16" customFormat="1" ht="43.2" x14ac:dyDescent="0.3">
      <c r="A218" s="7" t="s">
        <v>1067</v>
      </c>
      <c r="B218" s="7" t="s">
        <v>26</v>
      </c>
      <c r="C218" s="7" t="s">
        <v>1068</v>
      </c>
      <c r="D218" s="7" t="s">
        <v>1069</v>
      </c>
      <c r="E218" s="8" t="s">
        <v>1070</v>
      </c>
      <c r="F218" s="9">
        <v>44327</v>
      </c>
      <c r="G218" s="9">
        <v>44327</v>
      </c>
      <c r="H218" s="9">
        <v>44345</v>
      </c>
      <c r="I218" s="7" t="s">
        <v>197</v>
      </c>
      <c r="J218" s="7" t="s">
        <v>989</v>
      </c>
      <c r="K218" s="7" t="s">
        <v>33</v>
      </c>
      <c r="L218" s="10" t="s">
        <v>1071</v>
      </c>
      <c r="M218" s="10" t="s">
        <v>1072</v>
      </c>
      <c r="N218" s="7" t="s">
        <v>36</v>
      </c>
      <c r="O218" s="7" t="s">
        <v>52</v>
      </c>
      <c r="P218" s="7">
        <v>1</v>
      </c>
    </row>
    <row r="219" spans="1:16" customFormat="1" ht="72" x14ac:dyDescent="0.3">
      <c r="A219" s="7" t="s">
        <v>511</v>
      </c>
      <c r="B219" s="7" t="s">
        <v>15</v>
      </c>
      <c r="C219" s="7" t="s">
        <v>577</v>
      </c>
      <c r="D219" s="7" t="s">
        <v>578</v>
      </c>
      <c r="E219" s="8" t="s">
        <v>579</v>
      </c>
      <c r="F219" s="9">
        <v>44328</v>
      </c>
      <c r="G219" s="9">
        <v>44328</v>
      </c>
      <c r="H219" s="9">
        <v>44353</v>
      </c>
      <c r="I219" s="7" t="s">
        <v>227</v>
      </c>
      <c r="J219" s="7" t="s">
        <v>552</v>
      </c>
      <c r="K219" s="7" t="s">
        <v>38</v>
      </c>
      <c r="L219" s="10" t="s">
        <v>38</v>
      </c>
      <c r="M219" s="10" t="s">
        <v>38</v>
      </c>
      <c r="N219" s="7" t="s">
        <v>35</v>
      </c>
      <c r="O219" s="7" t="s">
        <v>37</v>
      </c>
      <c r="P219" s="7">
        <v>1</v>
      </c>
    </row>
    <row r="220" spans="1:16" customFormat="1" ht="43.2" x14ac:dyDescent="0.3">
      <c r="A220" s="7" t="s">
        <v>456</v>
      </c>
      <c r="B220" s="7" t="s">
        <v>17</v>
      </c>
      <c r="C220" s="7" t="s">
        <v>652</v>
      </c>
      <c r="D220" s="7" t="s">
        <v>653</v>
      </c>
      <c r="E220" s="8" t="s">
        <v>654</v>
      </c>
      <c r="F220" s="9">
        <v>44328</v>
      </c>
      <c r="G220" s="9">
        <v>44328</v>
      </c>
      <c r="H220" s="9">
        <v>44329</v>
      </c>
      <c r="I220" s="7" t="s">
        <v>255</v>
      </c>
      <c r="J220" s="7" t="s">
        <v>552</v>
      </c>
      <c r="K220" s="10">
        <v>500</v>
      </c>
      <c r="L220" s="10">
        <v>500</v>
      </c>
      <c r="M220" s="7" t="s">
        <v>28</v>
      </c>
      <c r="N220" s="7" t="s">
        <v>37</v>
      </c>
      <c r="O220" s="7">
        <v>1</v>
      </c>
      <c r="P220" s="7"/>
    </row>
    <row r="221" spans="1:16" customFormat="1" ht="43.2" x14ac:dyDescent="0.3">
      <c r="A221" s="7" t="s">
        <v>890</v>
      </c>
      <c r="B221" s="7" t="s">
        <v>22</v>
      </c>
      <c r="C221" s="7" t="s">
        <v>891</v>
      </c>
      <c r="D221" s="7" t="s">
        <v>892</v>
      </c>
      <c r="E221" s="8" t="s">
        <v>893</v>
      </c>
      <c r="F221" s="9">
        <v>44328</v>
      </c>
      <c r="G221" s="9">
        <v>44328</v>
      </c>
      <c r="H221" s="9">
        <v>44328</v>
      </c>
      <c r="I221" s="7" t="s">
        <v>255</v>
      </c>
      <c r="J221" s="7" t="s">
        <v>552</v>
      </c>
      <c r="K221" s="10">
        <v>500</v>
      </c>
      <c r="L221" s="10">
        <v>500</v>
      </c>
      <c r="M221" s="7" t="s">
        <v>28</v>
      </c>
      <c r="N221" s="7" t="s">
        <v>37</v>
      </c>
      <c r="O221" s="7">
        <v>1</v>
      </c>
      <c r="P221" s="7"/>
    </row>
    <row r="222" spans="1:16" customFormat="1" ht="43.2" x14ac:dyDescent="0.3">
      <c r="A222" s="7" t="s">
        <v>1073</v>
      </c>
      <c r="B222" s="7" t="s">
        <v>26</v>
      </c>
      <c r="C222" s="7" t="s">
        <v>1074</v>
      </c>
      <c r="D222" s="7" t="s">
        <v>1075</v>
      </c>
      <c r="E222" s="8" t="s">
        <v>1076</v>
      </c>
      <c r="F222" s="9">
        <v>44328</v>
      </c>
      <c r="G222" s="9">
        <v>44359</v>
      </c>
      <c r="H222" s="9">
        <v>44353</v>
      </c>
      <c r="I222" s="7" t="s">
        <v>197</v>
      </c>
      <c r="J222" s="7" t="s">
        <v>989</v>
      </c>
      <c r="K222" s="7" t="s">
        <v>34</v>
      </c>
      <c r="L222" s="10" t="s">
        <v>1077</v>
      </c>
      <c r="M222" s="10" t="s">
        <v>1077</v>
      </c>
      <c r="N222" s="7" t="s">
        <v>36</v>
      </c>
      <c r="O222" s="7" t="s">
        <v>52</v>
      </c>
      <c r="P222" s="7">
        <v>1</v>
      </c>
    </row>
    <row r="223" spans="1:16" customFormat="1" ht="43.2" x14ac:dyDescent="0.3">
      <c r="A223" s="7"/>
      <c r="B223" s="7" t="s">
        <v>27</v>
      </c>
      <c r="C223" s="7" t="s">
        <v>1097</v>
      </c>
      <c r="D223" s="7" t="s">
        <v>1098</v>
      </c>
      <c r="E223" s="8" t="s">
        <v>1099</v>
      </c>
      <c r="F223" s="9">
        <v>44328</v>
      </c>
      <c r="G223" s="9">
        <v>44328</v>
      </c>
      <c r="H223" s="9">
        <v>44693</v>
      </c>
      <c r="I223" s="7" t="s">
        <v>227</v>
      </c>
      <c r="J223" s="7" t="s">
        <v>547</v>
      </c>
      <c r="K223" s="7" t="s">
        <v>38</v>
      </c>
      <c r="L223" s="10" t="s">
        <v>38</v>
      </c>
      <c r="M223" s="10" t="s">
        <v>38</v>
      </c>
      <c r="N223" s="7" t="s">
        <v>35</v>
      </c>
      <c r="O223" s="7" t="s">
        <v>37</v>
      </c>
      <c r="P223" s="7"/>
    </row>
    <row r="224" spans="1:16" customFormat="1" ht="43.2" x14ac:dyDescent="0.3">
      <c r="A224" s="7"/>
      <c r="B224" s="7" t="s">
        <v>27</v>
      </c>
      <c r="C224" s="7" t="s">
        <v>1100</v>
      </c>
      <c r="D224" s="7" t="s">
        <v>1101</v>
      </c>
      <c r="E224" s="8" t="s">
        <v>1099</v>
      </c>
      <c r="F224" s="9">
        <v>44328</v>
      </c>
      <c r="G224" s="9">
        <v>44328</v>
      </c>
      <c r="H224" s="9">
        <v>44693</v>
      </c>
      <c r="I224" s="7" t="s">
        <v>227</v>
      </c>
      <c r="J224" s="7" t="s">
        <v>547</v>
      </c>
      <c r="K224" s="7" t="s">
        <v>38</v>
      </c>
      <c r="L224" s="10" t="s">
        <v>38</v>
      </c>
      <c r="M224" s="10" t="s">
        <v>38</v>
      </c>
      <c r="N224" s="7" t="s">
        <v>35</v>
      </c>
      <c r="O224" s="7" t="s">
        <v>37</v>
      </c>
      <c r="P224" s="7"/>
    </row>
    <row r="225" spans="1:16" customFormat="1" ht="43.2" x14ac:dyDescent="0.3">
      <c r="A225" s="7"/>
      <c r="B225" s="7" t="s">
        <v>27</v>
      </c>
      <c r="C225" s="7" t="s">
        <v>1102</v>
      </c>
      <c r="D225" s="7" t="s">
        <v>1103</v>
      </c>
      <c r="E225" s="8" t="s">
        <v>1099</v>
      </c>
      <c r="F225" s="9">
        <v>44328</v>
      </c>
      <c r="G225" s="9">
        <v>44328</v>
      </c>
      <c r="H225" s="9">
        <v>44693</v>
      </c>
      <c r="I225" s="7" t="s">
        <v>227</v>
      </c>
      <c r="J225" s="7" t="s">
        <v>547</v>
      </c>
      <c r="K225" s="7" t="s">
        <v>38</v>
      </c>
      <c r="L225" s="10" t="s">
        <v>38</v>
      </c>
      <c r="M225" s="10" t="s">
        <v>38</v>
      </c>
      <c r="N225" s="7" t="s">
        <v>35</v>
      </c>
      <c r="O225" s="7" t="s">
        <v>37</v>
      </c>
      <c r="P225" s="7"/>
    </row>
    <row r="226" spans="1:16" customFormat="1" ht="43.2" x14ac:dyDescent="0.3">
      <c r="A226" s="7"/>
      <c r="B226" s="7" t="s">
        <v>27</v>
      </c>
      <c r="C226" s="7" t="s">
        <v>1104</v>
      </c>
      <c r="D226" s="7" t="s">
        <v>1105</v>
      </c>
      <c r="E226" s="8" t="s">
        <v>1099</v>
      </c>
      <c r="F226" s="9">
        <v>44328</v>
      </c>
      <c r="G226" s="9">
        <v>44328</v>
      </c>
      <c r="H226" s="9">
        <v>44693</v>
      </c>
      <c r="I226" s="7" t="s">
        <v>227</v>
      </c>
      <c r="J226" s="7" t="s">
        <v>547</v>
      </c>
      <c r="K226" s="7" t="s">
        <v>38</v>
      </c>
      <c r="L226" s="10" t="s">
        <v>38</v>
      </c>
      <c r="M226" s="10" t="s">
        <v>38</v>
      </c>
      <c r="N226" s="7" t="s">
        <v>35</v>
      </c>
      <c r="O226" s="7" t="s">
        <v>37</v>
      </c>
      <c r="P226" s="7"/>
    </row>
    <row r="227" spans="1:16" customFormat="1" ht="43.2" x14ac:dyDescent="0.3">
      <c r="A227" s="7"/>
      <c r="B227" s="7" t="s">
        <v>27</v>
      </c>
      <c r="C227" s="7" t="s">
        <v>1106</v>
      </c>
      <c r="D227" s="7" t="s">
        <v>1107</v>
      </c>
      <c r="E227" s="8" t="s">
        <v>1099</v>
      </c>
      <c r="F227" s="9">
        <v>44328</v>
      </c>
      <c r="G227" s="9">
        <v>44328</v>
      </c>
      <c r="H227" s="9">
        <v>44693</v>
      </c>
      <c r="I227" s="7" t="s">
        <v>227</v>
      </c>
      <c r="J227" s="7" t="s">
        <v>547</v>
      </c>
      <c r="K227" s="7" t="s">
        <v>38</v>
      </c>
      <c r="L227" s="10" t="s">
        <v>38</v>
      </c>
      <c r="M227" s="10" t="s">
        <v>38</v>
      </c>
      <c r="N227" s="7" t="s">
        <v>35</v>
      </c>
      <c r="O227" s="7" t="s">
        <v>37</v>
      </c>
      <c r="P227" s="7"/>
    </row>
    <row r="228" spans="1:16" customFormat="1" ht="43.2" x14ac:dyDescent="0.3">
      <c r="A228" s="7"/>
      <c r="B228" s="7" t="s">
        <v>27</v>
      </c>
      <c r="C228" s="7" t="s">
        <v>1108</v>
      </c>
      <c r="D228" s="7" t="s">
        <v>1109</v>
      </c>
      <c r="E228" s="8" t="s">
        <v>1099</v>
      </c>
      <c r="F228" s="9">
        <v>44328</v>
      </c>
      <c r="G228" s="9">
        <v>44328</v>
      </c>
      <c r="H228" s="9">
        <v>44693</v>
      </c>
      <c r="I228" s="7" t="s">
        <v>227</v>
      </c>
      <c r="J228" s="7" t="s">
        <v>547</v>
      </c>
      <c r="K228" s="7" t="s">
        <v>38</v>
      </c>
      <c r="L228" s="10" t="s">
        <v>38</v>
      </c>
      <c r="M228" s="10" t="s">
        <v>38</v>
      </c>
      <c r="N228" s="7" t="s">
        <v>35</v>
      </c>
      <c r="O228" s="7" t="s">
        <v>37</v>
      </c>
      <c r="P228" s="7"/>
    </row>
    <row r="229" spans="1:16" customFormat="1" ht="43.2" x14ac:dyDescent="0.3">
      <c r="A229" s="7"/>
      <c r="B229" s="7" t="s">
        <v>27</v>
      </c>
      <c r="C229" s="7" t="s">
        <v>1110</v>
      </c>
      <c r="D229" s="7" t="s">
        <v>1111</v>
      </c>
      <c r="E229" s="8" t="s">
        <v>1099</v>
      </c>
      <c r="F229" s="9">
        <v>44328</v>
      </c>
      <c r="G229" s="9">
        <v>44328</v>
      </c>
      <c r="H229" s="9">
        <v>44693</v>
      </c>
      <c r="I229" s="7" t="s">
        <v>227</v>
      </c>
      <c r="J229" s="7" t="s">
        <v>547</v>
      </c>
      <c r="K229" s="7" t="s">
        <v>38</v>
      </c>
      <c r="L229" s="10" t="s">
        <v>38</v>
      </c>
      <c r="M229" s="10" t="s">
        <v>38</v>
      </c>
      <c r="N229" s="7" t="s">
        <v>35</v>
      </c>
      <c r="O229" s="7" t="s">
        <v>37</v>
      </c>
      <c r="P229" s="7"/>
    </row>
    <row r="230" spans="1:16" customFormat="1" ht="43.2" x14ac:dyDescent="0.3">
      <c r="A230" s="7"/>
      <c r="B230" s="7" t="s">
        <v>27</v>
      </c>
      <c r="C230" s="7" t="s">
        <v>1112</v>
      </c>
      <c r="D230" s="7" t="s">
        <v>1113</v>
      </c>
      <c r="E230" s="8" t="s">
        <v>1099</v>
      </c>
      <c r="F230" s="9">
        <v>44328</v>
      </c>
      <c r="G230" s="9">
        <v>44328</v>
      </c>
      <c r="H230" s="9">
        <v>44693</v>
      </c>
      <c r="I230" s="7" t="s">
        <v>227</v>
      </c>
      <c r="J230" s="7" t="s">
        <v>547</v>
      </c>
      <c r="K230" s="7" t="s">
        <v>38</v>
      </c>
      <c r="L230" s="10" t="s">
        <v>38</v>
      </c>
      <c r="M230" s="10" t="s">
        <v>38</v>
      </c>
      <c r="N230" s="7" t="s">
        <v>35</v>
      </c>
      <c r="O230" s="7" t="s">
        <v>37</v>
      </c>
      <c r="P230" s="7"/>
    </row>
    <row r="231" spans="1:16" customFormat="1" ht="43.2" x14ac:dyDescent="0.3">
      <c r="A231" s="7"/>
      <c r="B231" s="7" t="s">
        <v>27</v>
      </c>
      <c r="C231" s="7" t="s">
        <v>1114</v>
      </c>
      <c r="D231" s="7" t="s">
        <v>1115</v>
      </c>
      <c r="E231" s="8" t="s">
        <v>1099</v>
      </c>
      <c r="F231" s="9">
        <v>44328</v>
      </c>
      <c r="G231" s="9">
        <v>44328</v>
      </c>
      <c r="H231" s="9">
        <v>44693</v>
      </c>
      <c r="I231" s="7" t="s">
        <v>227</v>
      </c>
      <c r="J231" s="7" t="s">
        <v>547</v>
      </c>
      <c r="K231" s="7" t="s">
        <v>38</v>
      </c>
      <c r="L231" s="10" t="s">
        <v>38</v>
      </c>
      <c r="M231" s="10" t="s">
        <v>38</v>
      </c>
      <c r="N231" s="7" t="s">
        <v>35</v>
      </c>
      <c r="O231" s="7" t="s">
        <v>37</v>
      </c>
      <c r="P231" s="7"/>
    </row>
    <row r="232" spans="1:16" customFormat="1" ht="43.2" x14ac:dyDescent="0.3">
      <c r="A232" s="7"/>
      <c r="B232" s="7" t="s">
        <v>27</v>
      </c>
      <c r="C232" s="7" t="s">
        <v>1116</v>
      </c>
      <c r="D232" s="7" t="s">
        <v>1117</v>
      </c>
      <c r="E232" s="8" t="s">
        <v>1099</v>
      </c>
      <c r="F232" s="9">
        <v>44328</v>
      </c>
      <c r="G232" s="9">
        <v>44328</v>
      </c>
      <c r="H232" s="9">
        <v>44693</v>
      </c>
      <c r="I232" s="7" t="s">
        <v>227</v>
      </c>
      <c r="J232" s="7" t="s">
        <v>547</v>
      </c>
      <c r="K232" s="7" t="s">
        <v>38</v>
      </c>
      <c r="L232" s="10" t="s">
        <v>38</v>
      </c>
      <c r="M232" s="10" t="s">
        <v>38</v>
      </c>
      <c r="N232" s="7" t="s">
        <v>35</v>
      </c>
      <c r="O232" s="7" t="s">
        <v>37</v>
      </c>
      <c r="P232" s="7"/>
    </row>
    <row r="233" spans="1:16" customFormat="1" ht="43.2" x14ac:dyDescent="0.3">
      <c r="A233" s="7"/>
      <c r="B233" s="7" t="s">
        <v>27</v>
      </c>
      <c r="C233" s="7" t="s">
        <v>1118</v>
      </c>
      <c r="D233" s="7" t="s">
        <v>1119</v>
      </c>
      <c r="E233" s="8" t="s">
        <v>1099</v>
      </c>
      <c r="F233" s="9">
        <v>44328</v>
      </c>
      <c r="G233" s="9">
        <v>44328</v>
      </c>
      <c r="H233" s="9">
        <v>44693</v>
      </c>
      <c r="I233" s="7" t="s">
        <v>227</v>
      </c>
      <c r="J233" s="7" t="s">
        <v>547</v>
      </c>
      <c r="K233" s="7" t="s">
        <v>38</v>
      </c>
      <c r="L233" s="10" t="s">
        <v>38</v>
      </c>
      <c r="M233" s="10" t="s">
        <v>38</v>
      </c>
      <c r="N233" s="7" t="s">
        <v>35</v>
      </c>
      <c r="O233" s="7" t="s">
        <v>37</v>
      </c>
      <c r="P233" s="7"/>
    </row>
    <row r="234" spans="1:16" customFormat="1" ht="57.6" x14ac:dyDescent="0.3">
      <c r="A234" s="7"/>
      <c r="B234" s="7" t="s">
        <v>27</v>
      </c>
      <c r="C234" s="7" t="s">
        <v>1120</v>
      </c>
      <c r="D234" s="7" t="s">
        <v>1121</v>
      </c>
      <c r="E234" s="8" t="s">
        <v>1099</v>
      </c>
      <c r="F234" s="9">
        <v>44328</v>
      </c>
      <c r="G234" s="9">
        <v>44328</v>
      </c>
      <c r="H234" s="9">
        <v>44693</v>
      </c>
      <c r="I234" s="7" t="s">
        <v>227</v>
      </c>
      <c r="J234" s="7" t="s">
        <v>547</v>
      </c>
      <c r="K234" s="7" t="s">
        <v>38</v>
      </c>
      <c r="L234" s="10" t="s">
        <v>38</v>
      </c>
      <c r="M234" s="10" t="s">
        <v>38</v>
      </c>
      <c r="N234" s="7" t="s">
        <v>35</v>
      </c>
      <c r="O234" s="7" t="s">
        <v>37</v>
      </c>
      <c r="P234" s="7"/>
    </row>
    <row r="235" spans="1:16" customFormat="1" ht="43.2" x14ac:dyDescent="0.3">
      <c r="A235" s="7"/>
      <c r="B235" s="7" t="s">
        <v>27</v>
      </c>
      <c r="C235" s="7" t="s">
        <v>1122</v>
      </c>
      <c r="D235" s="7" t="s">
        <v>1123</v>
      </c>
      <c r="E235" s="8" t="s">
        <v>1099</v>
      </c>
      <c r="F235" s="9">
        <v>44328</v>
      </c>
      <c r="G235" s="9">
        <v>44328</v>
      </c>
      <c r="H235" s="9">
        <v>44693</v>
      </c>
      <c r="I235" s="7" t="s">
        <v>227</v>
      </c>
      <c r="J235" s="7" t="s">
        <v>547</v>
      </c>
      <c r="K235" s="7" t="s">
        <v>38</v>
      </c>
      <c r="L235" s="10" t="s">
        <v>38</v>
      </c>
      <c r="M235" s="10" t="s">
        <v>38</v>
      </c>
      <c r="N235" s="7" t="s">
        <v>35</v>
      </c>
      <c r="O235" s="7" t="s">
        <v>37</v>
      </c>
      <c r="P235" s="7"/>
    </row>
    <row r="236" spans="1:16" customFormat="1" ht="43.2" x14ac:dyDescent="0.3">
      <c r="A236" s="7"/>
      <c r="B236" s="7" t="s">
        <v>27</v>
      </c>
      <c r="C236" s="7" t="s">
        <v>1124</v>
      </c>
      <c r="D236" s="7" t="s">
        <v>1125</v>
      </c>
      <c r="E236" s="8" t="s">
        <v>1099</v>
      </c>
      <c r="F236" s="9">
        <v>44328</v>
      </c>
      <c r="G236" s="9">
        <v>44328</v>
      </c>
      <c r="H236" s="9">
        <v>44693</v>
      </c>
      <c r="I236" s="7" t="s">
        <v>227</v>
      </c>
      <c r="J236" s="7" t="s">
        <v>547</v>
      </c>
      <c r="K236" s="7" t="s">
        <v>38</v>
      </c>
      <c r="L236" s="10" t="s">
        <v>38</v>
      </c>
      <c r="M236" s="10" t="s">
        <v>38</v>
      </c>
      <c r="N236" s="7" t="s">
        <v>35</v>
      </c>
      <c r="O236" s="7" t="s">
        <v>37</v>
      </c>
      <c r="P236" s="7"/>
    </row>
    <row r="237" spans="1:16" customFormat="1" ht="28.8" x14ac:dyDescent="0.3">
      <c r="A237" s="7" t="s">
        <v>607</v>
      </c>
      <c r="B237" s="7" t="s">
        <v>16</v>
      </c>
      <c r="C237" s="7" t="s">
        <v>608</v>
      </c>
      <c r="D237" s="7" t="s">
        <v>609</v>
      </c>
      <c r="E237" s="8" t="s">
        <v>610</v>
      </c>
      <c r="F237" s="9">
        <v>44329</v>
      </c>
      <c r="G237" s="9">
        <v>44329</v>
      </c>
      <c r="H237" s="9">
        <v>45481</v>
      </c>
      <c r="I237" s="7" t="s">
        <v>227</v>
      </c>
      <c r="J237" s="7" t="s">
        <v>552</v>
      </c>
      <c r="K237" s="10">
        <v>10000</v>
      </c>
      <c r="L237" s="10">
        <v>10000</v>
      </c>
      <c r="M237" s="7" t="s">
        <v>32</v>
      </c>
      <c r="N237" s="7" t="s">
        <v>37</v>
      </c>
      <c r="O237" s="7">
        <v>1</v>
      </c>
      <c r="P237" s="7"/>
    </row>
    <row r="238" spans="1:16" customFormat="1" ht="28.8" x14ac:dyDescent="0.3">
      <c r="A238" s="7" t="s">
        <v>769</v>
      </c>
      <c r="B238" s="7" t="s">
        <v>19</v>
      </c>
      <c r="C238" s="7" t="s">
        <v>770</v>
      </c>
      <c r="D238" s="7" t="s">
        <v>771</v>
      </c>
      <c r="E238" s="8" t="s">
        <v>772</v>
      </c>
      <c r="F238" s="9">
        <v>44329</v>
      </c>
      <c r="G238" s="9">
        <v>44329</v>
      </c>
      <c r="H238" s="9">
        <v>44468</v>
      </c>
      <c r="I238" s="7" t="s">
        <v>197</v>
      </c>
      <c r="J238" s="7" t="s">
        <v>712</v>
      </c>
      <c r="K238" s="10">
        <v>25000</v>
      </c>
      <c r="L238" s="10">
        <v>25000</v>
      </c>
      <c r="M238" s="7" t="s">
        <v>32</v>
      </c>
      <c r="N238" s="7" t="s">
        <v>52</v>
      </c>
      <c r="O238" s="7">
        <v>1</v>
      </c>
      <c r="P238" s="7"/>
    </row>
    <row r="239" spans="1:16" customFormat="1" ht="57.6" x14ac:dyDescent="0.3">
      <c r="A239" s="7" t="s">
        <v>511</v>
      </c>
      <c r="B239" s="7" t="s">
        <v>15</v>
      </c>
      <c r="C239" s="7" t="s">
        <v>580</v>
      </c>
      <c r="D239" s="7" t="s">
        <v>581</v>
      </c>
      <c r="E239" s="8" t="s">
        <v>582</v>
      </c>
      <c r="F239" s="9">
        <v>44330</v>
      </c>
      <c r="G239" s="9">
        <v>44330</v>
      </c>
      <c r="H239" s="9">
        <v>44353</v>
      </c>
      <c r="I239" s="7" t="s">
        <v>227</v>
      </c>
      <c r="J239" s="7" t="s">
        <v>552</v>
      </c>
      <c r="K239" s="10">
        <v>395</v>
      </c>
      <c r="L239" s="10">
        <v>395</v>
      </c>
      <c r="M239" s="7" t="s">
        <v>28</v>
      </c>
      <c r="N239" s="7" t="s">
        <v>37</v>
      </c>
      <c r="O239" s="7">
        <v>1</v>
      </c>
      <c r="P239" s="7"/>
    </row>
    <row r="240" spans="1:16" customFormat="1" ht="72" x14ac:dyDescent="0.3">
      <c r="A240" s="7" t="s">
        <v>353</v>
      </c>
      <c r="B240" s="7" t="s">
        <v>15</v>
      </c>
      <c r="C240" s="7" t="s">
        <v>599</v>
      </c>
      <c r="D240" s="7" t="s">
        <v>600</v>
      </c>
      <c r="E240" s="8" t="s">
        <v>601</v>
      </c>
      <c r="F240" s="9">
        <v>44330</v>
      </c>
      <c r="G240" s="9">
        <v>44330</v>
      </c>
      <c r="H240" s="9">
        <v>44333</v>
      </c>
      <c r="I240" s="7" t="s">
        <v>255</v>
      </c>
      <c r="J240" s="7" t="s">
        <v>552</v>
      </c>
      <c r="K240" s="10">
        <v>250</v>
      </c>
      <c r="L240" s="10">
        <v>250</v>
      </c>
      <c r="M240" s="7" t="s">
        <v>28</v>
      </c>
      <c r="N240" s="7" t="s">
        <v>37</v>
      </c>
      <c r="O240" s="7">
        <v>1</v>
      </c>
      <c r="P240" s="7"/>
    </row>
    <row r="241" spans="1:16" customFormat="1" ht="72" x14ac:dyDescent="0.3">
      <c r="A241" s="7" t="s">
        <v>886</v>
      </c>
      <c r="B241" s="7" t="s">
        <v>22</v>
      </c>
      <c r="C241" s="7" t="s">
        <v>942</v>
      </c>
      <c r="D241" s="7" t="s">
        <v>943</v>
      </c>
      <c r="E241" s="8" t="s">
        <v>944</v>
      </c>
      <c r="F241" s="9">
        <v>44330</v>
      </c>
      <c r="G241" s="9">
        <v>44330</v>
      </c>
      <c r="H241" s="9">
        <v>44330</v>
      </c>
      <c r="I241" s="7" t="s">
        <v>255</v>
      </c>
      <c r="J241" s="7" t="s">
        <v>552</v>
      </c>
      <c r="K241" s="10">
        <v>500</v>
      </c>
      <c r="L241" s="10">
        <v>500</v>
      </c>
      <c r="M241" s="7" t="s">
        <v>28</v>
      </c>
      <c r="N241" s="7" t="s">
        <v>37</v>
      </c>
      <c r="O241" s="7">
        <v>1</v>
      </c>
      <c r="P241" s="7"/>
    </row>
    <row r="242" spans="1:16" customFormat="1" ht="43.2" x14ac:dyDescent="0.3">
      <c r="A242" s="7" t="s">
        <v>1080</v>
      </c>
      <c r="B242" s="7" t="s">
        <v>26</v>
      </c>
      <c r="C242" s="7" t="s">
        <v>1081</v>
      </c>
      <c r="D242" s="7" t="s">
        <v>1082</v>
      </c>
      <c r="E242" s="8" t="s">
        <v>1083</v>
      </c>
      <c r="F242" s="9">
        <v>44330</v>
      </c>
      <c r="G242" s="9">
        <v>44347</v>
      </c>
      <c r="H242" s="9">
        <v>44355</v>
      </c>
      <c r="I242" s="7" t="s">
        <v>227</v>
      </c>
      <c r="J242" s="7" t="s">
        <v>1084</v>
      </c>
      <c r="K242" s="10">
        <v>2500</v>
      </c>
      <c r="L242" s="10">
        <v>2500</v>
      </c>
      <c r="M242" s="7" t="s">
        <v>28</v>
      </c>
      <c r="N242" s="7" t="s">
        <v>37</v>
      </c>
      <c r="O242" s="7">
        <v>1</v>
      </c>
      <c r="P242" s="7"/>
    </row>
    <row r="243" spans="1:16" customFormat="1" ht="43.2" x14ac:dyDescent="0.3">
      <c r="A243" s="7" t="s">
        <v>822</v>
      </c>
      <c r="B243" s="7" t="s">
        <v>77</v>
      </c>
      <c r="C243" s="7" t="s">
        <v>823</v>
      </c>
      <c r="D243" s="7" t="s">
        <v>824</v>
      </c>
      <c r="E243" s="8" t="s">
        <v>825</v>
      </c>
      <c r="F243" s="9">
        <v>44333</v>
      </c>
      <c r="G243" s="9">
        <v>44333</v>
      </c>
      <c r="H243" s="9">
        <v>44697</v>
      </c>
      <c r="I243" s="7" t="s">
        <v>86</v>
      </c>
      <c r="J243" s="7" t="s">
        <v>768</v>
      </c>
      <c r="K243" s="10">
        <v>30000</v>
      </c>
      <c r="L243" s="10">
        <v>30000</v>
      </c>
      <c r="M243" s="7" t="s">
        <v>32</v>
      </c>
      <c r="N243" s="7" t="s">
        <v>52</v>
      </c>
      <c r="O243" s="7">
        <v>1</v>
      </c>
      <c r="P243" s="7"/>
    </row>
    <row r="244" spans="1:16" customFormat="1" ht="43.2" x14ac:dyDescent="0.3">
      <c r="A244" s="7" t="s">
        <v>826</v>
      </c>
      <c r="B244" s="7" t="s">
        <v>77</v>
      </c>
      <c r="C244" s="7" t="s">
        <v>823</v>
      </c>
      <c r="D244" s="7" t="s">
        <v>824</v>
      </c>
      <c r="E244" s="8" t="s">
        <v>827</v>
      </c>
      <c r="F244" s="9">
        <v>44333</v>
      </c>
      <c r="G244" s="9">
        <v>44333</v>
      </c>
      <c r="H244" s="9">
        <v>44697</v>
      </c>
      <c r="I244" s="7" t="s">
        <v>86</v>
      </c>
      <c r="J244" s="7" t="s">
        <v>768</v>
      </c>
      <c r="K244" s="10">
        <v>75000</v>
      </c>
      <c r="L244" s="10">
        <v>75000</v>
      </c>
      <c r="M244" s="7" t="s">
        <v>32</v>
      </c>
      <c r="N244" s="7" t="s">
        <v>52</v>
      </c>
      <c r="O244" s="7">
        <v>1</v>
      </c>
      <c r="P244" s="7"/>
    </row>
    <row r="245" spans="1:16" customFormat="1" ht="43.2" x14ac:dyDescent="0.3">
      <c r="A245" s="7" t="s">
        <v>844</v>
      </c>
      <c r="B245" s="7" t="s">
        <v>77</v>
      </c>
      <c r="C245" s="7" t="s">
        <v>845</v>
      </c>
      <c r="D245" s="7" t="s">
        <v>846</v>
      </c>
      <c r="E245" s="8" t="s">
        <v>847</v>
      </c>
      <c r="F245" s="9">
        <v>44333</v>
      </c>
      <c r="G245" s="9">
        <v>44330</v>
      </c>
      <c r="H245" s="9">
        <v>45059</v>
      </c>
      <c r="I245" s="7" t="s">
        <v>45</v>
      </c>
      <c r="J245" s="7" t="s">
        <v>768</v>
      </c>
      <c r="K245" s="10">
        <v>104391.4</v>
      </c>
      <c r="L245" s="10">
        <v>104391.4</v>
      </c>
      <c r="M245" s="7" t="s">
        <v>32</v>
      </c>
      <c r="N245" s="7" t="s">
        <v>52</v>
      </c>
      <c r="O245" s="7">
        <v>1</v>
      </c>
      <c r="P245" s="7" t="s">
        <v>45</v>
      </c>
    </row>
    <row r="246" spans="1:16" customFormat="1" ht="43.2" x14ac:dyDescent="0.3">
      <c r="A246" s="7" t="s">
        <v>848</v>
      </c>
      <c r="B246" s="7" t="s">
        <v>77</v>
      </c>
      <c r="C246" s="7" t="s">
        <v>849</v>
      </c>
      <c r="D246" s="7" t="s">
        <v>850</v>
      </c>
      <c r="E246" s="8" t="s">
        <v>851</v>
      </c>
      <c r="F246" s="9">
        <v>44333</v>
      </c>
      <c r="G246" s="9">
        <v>44330</v>
      </c>
      <c r="H246" s="9">
        <v>45059</v>
      </c>
      <c r="I246" s="7" t="s">
        <v>45</v>
      </c>
      <c r="J246" s="7" t="s">
        <v>768</v>
      </c>
      <c r="K246" s="10">
        <v>82324</v>
      </c>
      <c r="L246" s="10">
        <v>82324</v>
      </c>
      <c r="M246" s="7" t="s">
        <v>32</v>
      </c>
      <c r="N246" s="7" t="s">
        <v>52</v>
      </c>
      <c r="O246" s="7">
        <v>1</v>
      </c>
      <c r="P246" s="7" t="s">
        <v>45</v>
      </c>
    </row>
    <row r="247" spans="1:16" customFormat="1" ht="43.2" x14ac:dyDescent="0.3">
      <c r="A247" s="7" t="s">
        <v>920</v>
      </c>
      <c r="B247" s="7" t="s">
        <v>22</v>
      </c>
      <c r="C247" s="7" t="s">
        <v>953</v>
      </c>
      <c r="D247" s="7" t="s">
        <v>954</v>
      </c>
      <c r="E247" s="8" t="s">
        <v>955</v>
      </c>
      <c r="F247" s="9">
        <v>44333</v>
      </c>
      <c r="G247" s="9">
        <v>44333</v>
      </c>
      <c r="H247" s="9">
        <v>44351</v>
      </c>
      <c r="I247" s="7" t="s">
        <v>255</v>
      </c>
      <c r="J247" s="7" t="s">
        <v>552</v>
      </c>
      <c r="K247" s="10">
        <v>2000</v>
      </c>
      <c r="L247" s="10">
        <v>2000</v>
      </c>
      <c r="M247" s="7" t="s">
        <v>28</v>
      </c>
      <c r="N247" s="7" t="s">
        <v>37</v>
      </c>
      <c r="O247" s="7">
        <v>1</v>
      </c>
      <c r="P247" s="7"/>
    </row>
    <row r="248" spans="1:16" customFormat="1" ht="43.2" x14ac:dyDescent="0.3">
      <c r="A248" s="7" t="s">
        <v>920</v>
      </c>
      <c r="B248" s="7" t="s">
        <v>22</v>
      </c>
      <c r="C248" s="7" t="s">
        <v>956</v>
      </c>
      <c r="D248" s="7" t="s">
        <v>957</v>
      </c>
      <c r="E248" s="8" t="s">
        <v>955</v>
      </c>
      <c r="F248" s="9">
        <v>44333</v>
      </c>
      <c r="G248" s="9">
        <v>44333</v>
      </c>
      <c r="H248" s="9">
        <v>44351</v>
      </c>
      <c r="I248" s="7" t="s">
        <v>255</v>
      </c>
      <c r="J248" s="7" t="s">
        <v>552</v>
      </c>
      <c r="K248" s="10">
        <v>2000</v>
      </c>
      <c r="L248" s="10">
        <v>2000</v>
      </c>
      <c r="M248" s="7" t="s">
        <v>28</v>
      </c>
      <c r="N248" s="7" t="s">
        <v>37</v>
      </c>
      <c r="O248" s="7">
        <v>1</v>
      </c>
      <c r="P248" s="7"/>
    </row>
    <row r="249" spans="1:16" customFormat="1" ht="86.4" x14ac:dyDescent="0.3">
      <c r="A249" s="7" t="s">
        <v>920</v>
      </c>
      <c r="B249" s="7" t="s">
        <v>22</v>
      </c>
      <c r="C249" s="7" t="s">
        <v>958</v>
      </c>
      <c r="D249" s="7" t="s">
        <v>959</v>
      </c>
      <c r="E249" s="8" t="s">
        <v>955</v>
      </c>
      <c r="F249" s="9">
        <v>44333</v>
      </c>
      <c r="G249" s="9">
        <v>44333</v>
      </c>
      <c r="H249" s="9">
        <v>44351</v>
      </c>
      <c r="I249" s="7" t="s">
        <v>255</v>
      </c>
      <c r="J249" s="7" t="s">
        <v>552</v>
      </c>
      <c r="K249" s="10">
        <v>2000</v>
      </c>
      <c r="L249" s="10">
        <v>2000</v>
      </c>
      <c r="M249" s="7" t="s">
        <v>28</v>
      </c>
      <c r="N249" s="7" t="s">
        <v>37</v>
      </c>
      <c r="O249" s="7">
        <v>1</v>
      </c>
      <c r="P249" s="7"/>
    </row>
    <row r="250" spans="1:16" customFormat="1" ht="86.4" x14ac:dyDescent="0.3">
      <c r="A250" s="7" t="s">
        <v>920</v>
      </c>
      <c r="B250" s="7" t="s">
        <v>22</v>
      </c>
      <c r="C250" s="7" t="s">
        <v>960</v>
      </c>
      <c r="D250" s="7" t="s">
        <v>961</v>
      </c>
      <c r="E250" s="8" t="s">
        <v>955</v>
      </c>
      <c r="F250" s="9">
        <v>44333</v>
      </c>
      <c r="G250" s="9">
        <v>44333</v>
      </c>
      <c r="H250" s="9">
        <v>44351</v>
      </c>
      <c r="I250" s="7" t="s">
        <v>255</v>
      </c>
      <c r="J250" s="7" t="s">
        <v>552</v>
      </c>
      <c r="K250" s="10">
        <v>2000</v>
      </c>
      <c r="L250" s="10">
        <v>2000</v>
      </c>
      <c r="M250" s="7" t="s">
        <v>28</v>
      </c>
      <c r="N250" s="7" t="s">
        <v>37</v>
      </c>
      <c r="O250" s="7">
        <v>1</v>
      </c>
      <c r="P250" s="7"/>
    </row>
    <row r="251" spans="1:16" customFormat="1" ht="43.2" x14ac:dyDescent="0.3">
      <c r="A251" s="7" t="s">
        <v>1006</v>
      </c>
      <c r="B251" s="7" t="s">
        <v>288</v>
      </c>
      <c r="C251" s="7" t="s">
        <v>1007</v>
      </c>
      <c r="D251" s="7" t="s">
        <v>1008</v>
      </c>
      <c r="E251" s="8" t="s">
        <v>1009</v>
      </c>
      <c r="F251" s="9">
        <v>44333</v>
      </c>
      <c r="G251" s="9">
        <v>44344</v>
      </c>
      <c r="H251" s="9">
        <v>44381</v>
      </c>
      <c r="I251" s="7" t="s">
        <v>197</v>
      </c>
      <c r="J251" s="7" t="s">
        <v>989</v>
      </c>
      <c r="K251" s="7" t="s">
        <v>33</v>
      </c>
      <c r="L251" s="10">
        <v>30150</v>
      </c>
      <c r="M251" s="10">
        <v>30150</v>
      </c>
      <c r="N251" s="7" t="s">
        <v>36</v>
      </c>
      <c r="O251" s="7" t="s">
        <v>52</v>
      </c>
      <c r="P251" s="7">
        <v>1</v>
      </c>
    </row>
    <row r="252" spans="1:16" customFormat="1" ht="43.2" x14ac:dyDescent="0.3">
      <c r="A252" s="7" t="s">
        <v>631</v>
      </c>
      <c r="B252" s="7" t="s">
        <v>17</v>
      </c>
      <c r="C252" s="7" t="s">
        <v>689</v>
      </c>
      <c r="D252" s="7" t="s">
        <v>690</v>
      </c>
      <c r="E252" s="8" t="s">
        <v>691</v>
      </c>
      <c r="F252" s="9">
        <v>44335</v>
      </c>
      <c r="G252" s="9">
        <v>44335</v>
      </c>
      <c r="H252" s="9">
        <v>44356</v>
      </c>
      <c r="I252" s="7" t="s">
        <v>255</v>
      </c>
      <c r="J252" s="7" t="s">
        <v>552</v>
      </c>
      <c r="K252" s="10">
        <v>150</v>
      </c>
      <c r="L252" s="10">
        <v>150</v>
      </c>
      <c r="M252" s="7" t="s">
        <v>35</v>
      </c>
      <c r="N252" s="7" t="s">
        <v>37</v>
      </c>
      <c r="O252" s="7">
        <v>1</v>
      </c>
      <c r="P252" s="7"/>
    </row>
    <row r="253" spans="1:16" customFormat="1" ht="43.2" x14ac:dyDescent="0.3">
      <c r="A253" s="12" t="s">
        <v>765</v>
      </c>
      <c r="B253" s="7" t="s">
        <v>19</v>
      </c>
      <c r="C253" s="7" t="s">
        <v>355</v>
      </c>
      <c r="D253" s="7" t="s">
        <v>766</v>
      </c>
      <c r="E253" s="8" t="s">
        <v>767</v>
      </c>
      <c r="F253" s="9">
        <v>44335</v>
      </c>
      <c r="G253" s="9">
        <v>44335</v>
      </c>
      <c r="H253" s="9">
        <v>44699</v>
      </c>
      <c r="I253" s="7" t="s">
        <v>113</v>
      </c>
      <c r="J253" s="7" t="s">
        <v>768</v>
      </c>
      <c r="K253" s="10">
        <v>100000</v>
      </c>
      <c r="L253" s="10">
        <v>50000</v>
      </c>
      <c r="M253" s="7" t="s">
        <v>32</v>
      </c>
      <c r="N253" s="7" t="s">
        <v>52</v>
      </c>
      <c r="O253" s="7">
        <v>1</v>
      </c>
      <c r="P253" s="7"/>
    </row>
    <row r="254" spans="1:16" customFormat="1" ht="72" x14ac:dyDescent="0.3">
      <c r="A254" s="7" t="s">
        <v>997</v>
      </c>
      <c r="B254" s="7" t="s">
        <v>288</v>
      </c>
      <c r="C254" s="7" t="s">
        <v>998</v>
      </c>
      <c r="D254" s="7" t="s">
        <v>999</v>
      </c>
      <c r="E254" s="8" t="s">
        <v>1000</v>
      </c>
      <c r="F254" s="9">
        <v>44335</v>
      </c>
      <c r="G254" s="9">
        <v>44336</v>
      </c>
      <c r="H254" s="9">
        <v>44360</v>
      </c>
      <c r="I254" s="7" t="s">
        <v>197</v>
      </c>
      <c r="J254" s="7" t="s">
        <v>989</v>
      </c>
      <c r="K254" s="7" t="s">
        <v>33</v>
      </c>
      <c r="L254" s="10">
        <v>16500</v>
      </c>
      <c r="M254" s="10">
        <v>16500</v>
      </c>
      <c r="N254" s="7" t="s">
        <v>36</v>
      </c>
      <c r="O254" s="7" t="s">
        <v>52</v>
      </c>
      <c r="P254" s="7">
        <v>1</v>
      </c>
    </row>
    <row r="255" spans="1:16" customFormat="1" ht="28.8" x14ac:dyDescent="0.3">
      <c r="A255" s="7" t="s">
        <v>993</v>
      </c>
      <c r="B255" s="7" t="s">
        <v>288</v>
      </c>
      <c r="C255" s="7" t="s">
        <v>282</v>
      </c>
      <c r="D255" s="7" t="s">
        <v>283</v>
      </c>
      <c r="E255" s="8" t="s">
        <v>1001</v>
      </c>
      <c r="F255" s="9">
        <v>44336</v>
      </c>
      <c r="G255" s="9">
        <v>44337</v>
      </c>
      <c r="H255" s="9">
        <v>44345</v>
      </c>
      <c r="I255" s="7" t="s">
        <v>197</v>
      </c>
      <c r="J255" s="7" t="s">
        <v>621</v>
      </c>
      <c r="K255" s="10">
        <v>16950</v>
      </c>
      <c r="L255" s="10">
        <v>16950</v>
      </c>
      <c r="M255" s="7" t="s">
        <v>32</v>
      </c>
      <c r="N255" s="7" t="s">
        <v>52</v>
      </c>
      <c r="O255" s="7">
        <v>1</v>
      </c>
      <c r="P255" s="7"/>
    </row>
    <row r="256" spans="1:16" customFormat="1" ht="86.4" x14ac:dyDescent="0.3">
      <c r="A256" s="7" t="s">
        <v>1032</v>
      </c>
      <c r="B256" s="7" t="s">
        <v>25</v>
      </c>
      <c r="C256" s="7" t="s">
        <v>1033</v>
      </c>
      <c r="D256" s="7" t="s">
        <v>1034</v>
      </c>
      <c r="E256" s="8" t="s">
        <v>1035</v>
      </c>
      <c r="F256" s="9">
        <v>44336</v>
      </c>
      <c r="G256" s="9">
        <v>44337</v>
      </c>
      <c r="H256" s="9">
        <v>44388</v>
      </c>
      <c r="I256" s="7" t="s">
        <v>197</v>
      </c>
      <c r="J256" s="7" t="s">
        <v>989</v>
      </c>
      <c r="K256" s="7" t="s">
        <v>33</v>
      </c>
      <c r="L256" s="10">
        <v>140000</v>
      </c>
      <c r="M256" s="10">
        <v>140000</v>
      </c>
      <c r="N256" s="7" t="s">
        <v>36</v>
      </c>
      <c r="O256" s="7" t="s">
        <v>52</v>
      </c>
      <c r="P256" s="7">
        <v>1</v>
      </c>
    </row>
    <row r="257" spans="1:16" customFormat="1" ht="28.8" x14ac:dyDescent="0.3">
      <c r="A257" s="7" t="s">
        <v>828</v>
      </c>
      <c r="B257" s="7" t="s">
        <v>77</v>
      </c>
      <c r="C257" s="7" t="s">
        <v>829</v>
      </c>
      <c r="D257" s="7" t="s">
        <v>830</v>
      </c>
      <c r="E257" s="8" t="s">
        <v>831</v>
      </c>
      <c r="F257" s="9">
        <v>44337</v>
      </c>
      <c r="G257" s="9">
        <v>44342</v>
      </c>
      <c r="H257" s="9">
        <v>45071</v>
      </c>
      <c r="I257" s="7" t="s">
        <v>45</v>
      </c>
      <c r="J257" s="7" t="s">
        <v>621</v>
      </c>
      <c r="K257" s="10">
        <v>49062</v>
      </c>
      <c r="L257" s="10">
        <v>49062</v>
      </c>
      <c r="M257" s="7" t="s">
        <v>30</v>
      </c>
      <c r="N257" s="7" t="s">
        <v>37</v>
      </c>
      <c r="O257" s="7">
        <v>1</v>
      </c>
      <c r="P257" s="7" t="s">
        <v>45</v>
      </c>
    </row>
    <row r="258" spans="1:16" customFormat="1" ht="28.8" x14ac:dyDescent="0.3">
      <c r="A258" s="7" t="s">
        <v>890</v>
      </c>
      <c r="B258" s="7" t="s">
        <v>22</v>
      </c>
      <c r="C258" s="7" t="s">
        <v>1655</v>
      </c>
      <c r="D258" s="7" t="s">
        <v>1656</v>
      </c>
      <c r="E258" s="8" t="s">
        <v>1657</v>
      </c>
      <c r="F258" s="9">
        <v>44338</v>
      </c>
      <c r="G258" s="9">
        <v>44338</v>
      </c>
      <c r="H258" s="9">
        <v>44338</v>
      </c>
      <c r="I258" s="7" t="s">
        <v>255</v>
      </c>
      <c r="J258" s="7" t="s">
        <v>29</v>
      </c>
      <c r="K258" s="10">
        <v>200</v>
      </c>
      <c r="L258" s="10">
        <v>200</v>
      </c>
      <c r="M258" s="7" t="s">
        <v>28</v>
      </c>
      <c r="N258" s="7" t="s">
        <v>37</v>
      </c>
      <c r="O258" s="7">
        <v>1</v>
      </c>
      <c r="P258" s="7"/>
    </row>
    <row r="259" spans="1:16" customFormat="1" ht="28.8" x14ac:dyDescent="0.3">
      <c r="A259" s="7" t="s">
        <v>262</v>
      </c>
      <c r="B259" s="7" t="s">
        <v>20</v>
      </c>
      <c r="C259" s="7" t="s">
        <v>792</v>
      </c>
      <c r="D259" s="7" t="s">
        <v>793</v>
      </c>
      <c r="E259" s="8" t="s">
        <v>794</v>
      </c>
      <c r="F259" s="9">
        <v>44340</v>
      </c>
      <c r="G259" s="9">
        <v>44340</v>
      </c>
      <c r="H259" s="9">
        <v>44359</v>
      </c>
      <c r="I259" s="7" t="s">
        <v>255</v>
      </c>
      <c r="J259" s="7" t="s">
        <v>552</v>
      </c>
      <c r="K259" s="10">
        <v>850</v>
      </c>
      <c r="L259" s="10">
        <v>850</v>
      </c>
      <c r="M259" s="7" t="s">
        <v>28</v>
      </c>
      <c r="N259" s="7" t="s">
        <v>37</v>
      </c>
      <c r="O259" s="7">
        <v>1</v>
      </c>
      <c r="P259" s="7"/>
    </row>
    <row r="260" spans="1:16" customFormat="1" ht="43.2" x14ac:dyDescent="0.3">
      <c r="A260" s="7" t="s">
        <v>1146</v>
      </c>
      <c r="B260" s="7" t="s">
        <v>1127</v>
      </c>
      <c r="C260" s="7" t="s">
        <v>1147</v>
      </c>
      <c r="D260" s="7" t="s">
        <v>1148</v>
      </c>
      <c r="E260" s="8" t="s">
        <v>1149</v>
      </c>
      <c r="F260" s="9">
        <v>44340</v>
      </c>
      <c r="G260" s="9">
        <v>44357</v>
      </c>
      <c r="H260" s="9">
        <v>45184</v>
      </c>
      <c r="I260" s="7" t="s">
        <v>113</v>
      </c>
      <c r="J260" s="7" t="s">
        <v>621</v>
      </c>
      <c r="K260" s="10">
        <v>98000</v>
      </c>
      <c r="L260" s="10">
        <v>98000</v>
      </c>
      <c r="M260" s="7" t="s">
        <v>32</v>
      </c>
      <c r="N260" s="7" t="s">
        <v>52</v>
      </c>
      <c r="O260" s="7">
        <v>5</v>
      </c>
      <c r="P260" s="7"/>
    </row>
    <row r="261" spans="1:16" customFormat="1" ht="57.6" x14ac:dyDescent="0.3">
      <c r="A261" s="7" t="s">
        <v>456</v>
      </c>
      <c r="B261" s="7" t="s">
        <v>17</v>
      </c>
      <c r="C261" s="7" t="s">
        <v>675</v>
      </c>
      <c r="D261" s="7" t="s">
        <v>676</v>
      </c>
      <c r="E261" s="8" t="s">
        <v>677</v>
      </c>
      <c r="F261" s="9">
        <v>44341</v>
      </c>
      <c r="G261" s="9">
        <v>44341</v>
      </c>
      <c r="H261" s="9">
        <v>44348</v>
      </c>
      <c r="I261" s="7" t="s">
        <v>255</v>
      </c>
      <c r="J261" s="7" t="s">
        <v>552</v>
      </c>
      <c r="K261" s="10">
        <v>200</v>
      </c>
      <c r="L261" s="10">
        <v>200</v>
      </c>
      <c r="M261" s="7" t="s">
        <v>28</v>
      </c>
      <c r="N261" s="7" t="s">
        <v>37</v>
      </c>
      <c r="O261" s="7">
        <v>1</v>
      </c>
      <c r="P261" s="7"/>
    </row>
    <row r="262" spans="1:16" customFormat="1" ht="43.2" x14ac:dyDescent="0.3">
      <c r="A262" s="7" t="s">
        <v>345</v>
      </c>
      <c r="B262" s="7" t="s">
        <v>22</v>
      </c>
      <c r="C262" s="7" t="s">
        <v>918</v>
      </c>
      <c r="D262" s="7" t="s">
        <v>919</v>
      </c>
      <c r="E262" s="8" t="s">
        <v>917</v>
      </c>
      <c r="F262" s="9">
        <v>44341</v>
      </c>
      <c r="G262" s="9">
        <v>44341</v>
      </c>
      <c r="H262" s="9">
        <v>44345</v>
      </c>
      <c r="I262" s="7" t="s">
        <v>255</v>
      </c>
      <c r="J262" s="7" t="s">
        <v>552</v>
      </c>
      <c r="K262" s="10">
        <v>525</v>
      </c>
      <c r="L262" s="10">
        <v>525</v>
      </c>
      <c r="M262" s="7" t="s">
        <v>28</v>
      </c>
      <c r="N262" s="7" t="s">
        <v>37</v>
      </c>
      <c r="O262" s="7">
        <v>1</v>
      </c>
      <c r="P262" s="7"/>
    </row>
    <row r="263" spans="1:16" customFormat="1" ht="28.8" x14ac:dyDescent="0.3">
      <c r="A263" s="7" t="s">
        <v>938</v>
      </c>
      <c r="B263" s="7" t="s">
        <v>22</v>
      </c>
      <c r="C263" s="7" t="s">
        <v>939</v>
      </c>
      <c r="D263" s="7" t="s">
        <v>940</v>
      </c>
      <c r="E263" s="8" t="s">
        <v>941</v>
      </c>
      <c r="F263" s="9">
        <v>44341</v>
      </c>
      <c r="G263" s="9">
        <v>44341</v>
      </c>
      <c r="H263" s="9">
        <v>44341</v>
      </c>
      <c r="I263" s="7" t="s">
        <v>255</v>
      </c>
      <c r="J263" s="7" t="s">
        <v>552</v>
      </c>
      <c r="K263" s="10">
        <v>300</v>
      </c>
      <c r="L263" s="10">
        <v>300</v>
      </c>
      <c r="M263" s="7" t="s">
        <v>28</v>
      </c>
      <c r="N263" s="7" t="s">
        <v>37</v>
      </c>
      <c r="O263" s="7">
        <v>1</v>
      </c>
      <c r="P263" s="7"/>
    </row>
    <row r="264" spans="1:16" customFormat="1" ht="28.8" x14ac:dyDescent="0.3">
      <c r="A264" s="7" t="s">
        <v>1036</v>
      </c>
      <c r="B264" s="7" t="s">
        <v>25</v>
      </c>
      <c r="C264" s="7" t="s">
        <v>1037</v>
      </c>
      <c r="D264" s="7" t="s">
        <v>1038</v>
      </c>
      <c r="E264" s="8" t="s">
        <v>1039</v>
      </c>
      <c r="F264" s="9">
        <v>44341</v>
      </c>
      <c r="G264" s="9">
        <v>44343</v>
      </c>
      <c r="H264" s="9">
        <v>44360</v>
      </c>
      <c r="I264" s="7" t="s">
        <v>197</v>
      </c>
      <c r="J264" s="7" t="s">
        <v>989</v>
      </c>
      <c r="K264" s="7" t="s">
        <v>33</v>
      </c>
      <c r="L264" s="10">
        <v>16000</v>
      </c>
      <c r="M264" s="10">
        <v>16000</v>
      </c>
      <c r="N264" s="7" t="s">
        <v>32</v>
      </c>
      <c r="O264" s="7" t="s">
        <v>52</v>
      </c>
      <c r="P264" s="7">
        <v>1</v>
      </c>
    </row>
    <row r="265" spans="1:16" customFormat="1" ht="28.8" x14ac:dyDescent="0.3">
      <c r="A265" s="7" t="s">
        <v>1080</v>
      </c>
      <c r="B265" s="7" t="s">
        <v>26</v>
      </c>
      <c r="C265" s="7" t="s">
        <v>1085</v>
      </c>
      <c r="D265" s="7" t="s">
        <v>1086</v>
      </c>
      <c r="E265" s="8" t="s">
        <v>1087</v>
      </c>
      <c r="F265" s="9">
        <v>44341</v>
      </c>
      <c r="G265" s="9">
        <v>44341</v>
      </c>
      <c r="H265" s="9">
        <v>44353</v>
      </c>
      <c r="I265" s="7" t="s">
        <v>197</v>
      </c>
      <c r="J265" s="7" t="s">
        <v>989</v>
      </c>
      <c r="K265" s="10">
        <v>32250</v>
      </c>
      <c r="L265" s="10">
        <v>32250</v>
      </c>
      <c r="M265" s="7" t="s">
        <v>32</v>
      </c>
      <c r="N265" s="7" t="s">
        <v>52</v>
      </c>
      <c r="O265" s="7">
        <v>1</v>
      </c>
      <c r="P265" s="7"/>
    </row>
    <row r="266" spans="1:16" customFormat="1" ht="43.2" x14ac:dyDescent="0.3">
      <c r="A266" s="7" t="s">
        <v>1150</v>
      </c>
      <c r="B266" s="7" t="s">
        <v>1127</v>
      </c>
      <c r="C266" s="7" t="s">
        <v>1151</v>
      </c>
      <c r="D266" s="7" t="s">
        <v>1152</v>
      </c>
      <c r="E266" s="8" t="s">
        <v>1153</v>
      </c>
      <c r="F266" s="9">
        <v>44341</v>
      </c>
      <c r="G266" s="9">
        <v>44348</v>
      </c>
      <c r="H266" s="9">
        <v>44561</v>
      </c>
      <c r="I266" s="7" t="s">
        <v>45</v>
      </c>
      <c r="J266" s="7" t="s">
        <v>1154</v>
      </c>
      <c r="K266" s="10">
        <v>16034.27</v>
      </c>
      <c r="L266" s="10">
        <v>16034.27</v>
      </c>
      <c r="M266" s="7" t="s">
        <v>30</v>
      </c>
      <c r="N266" s="7" t="s">
        <v>37</v>
      </c>
      <c r="O266" s="7">
        <v>1</v>
      </c>
      <c r="P266" s="7" t="s">
        <v>45</v>
      </c>
    </row>
    <row r="267" spans="1:16" customFormat="1" ht="86.4" x14ac:dyDescent="0.3">
      <c r="A267" s="7" t="s">
        <v>611</v>
      </c>
      <c r="B267" s="7" t="s">
        <v>16</v>
      </c>
      <c r="C267" s="7" t="s">
        <v>612</v>
      </c>
      <c r="D267" s="7" t="s">
        <v>613</v>
      </c>
      <c r="E267" s="8" t="s">
        <v>614</v>
      </c>
      <c r="F267" s="9">
        <v>44342</v>
      </c>
      <c r="G267" s="9">
        <v>44342</v>
      </c>
      <c r="H267" s="9">
        <v>44681</v>
      </c>
      <c r="I267" s="7" t="s">
        <v>197</v>
      </c>
      <c r="J267" s="7" t="s">
        <v>552</v>
      </c>
      <c r="K267" s="10">
        <v>18000</v>
      </c>
      <c r="L267" s="10">
        <v>18000</v>
      </c>
      <c r="M267" s="7" t="s">
        <v>32</v>
      </c>
      <c r="N267" s="7" t="s">
        <v>52</v>
      </c>
      <c r="O267" s="7">
        <v>1</v>
      </c>
      <c r="P267" s="7"/>
    </row>
    <row r="268" spans="1:16" customFormat="1" ht="43.2" x14ac:dyDescent="0.3">
      <c r="A268" s="7" t="s">
        <v>655</v>
      </c>
      <c r="B268" s="7" t="s">
        <v>17</v>
      </c>
      <c r="C268" s="7" t="s">
        <v>721</v>
      </c>
      <c r="D268" s="7" t="s">
        <v>722</v>
      </c>
      <c r="E268" s="8" t="s">
        <v>723</v>
      </c>
      <c r="F268" s="9">
        <v>44342</v>
      </c>
      <c r="G268" s="9">
        <v>44342</v>
      </c>
      <c r="H268" s="9">
        <v>44369</v>
      </c>
      <c r="I268" s="7" t="s">
        <v>255</v>
      </c>
      <c r="J268" s="7" t="s">
        <v>552</v>
      </c>
      <c r="K268" s="10">
        <v>500</v>
      </c>
      <c r="L268" s="10">
        <v>500</v>
      </c>
      <c r="M268" s="7" t="s">
        <v>28</v>
      </c>
      <c r="N268" s="7" t="s">
        <v>37</v>
      </c>
      <c r="O268" s="7">
        <v>1</v>
      </c>
      <c r="P268" s="7"/>
    </row>
    <row r="269" spans="1:16" customFormat="1" ht="43.2" x14ac:dyDescent="0.3">
      <c r="A269" s="7" t="s">
        <v>456</v>
      </c>
      <c r="B269" s="7" t="s">
        <v>17</v>
      </c>
      <c r="C269" s="7" t="s">
        <v>727</v>
      </c>
      <c r="D269" s="7" t="s">
        <v>728</v>
      </c>
      <c r="E269" s="8" t="s">
        <v>729</v>
      </c>
      <c r="F269" s="9">
        <v>44342</v>
      </c>
      <c r="G269" s="9">
        <v>44342</v>
      </c>
      <c r="H269" s="9">
        <v>44361</v>
      </c>
      <c r="I269" s="7" t="s">
        <v>255</v>
      </c>
      <c r="J269" s="7" t="s">
        <v>552</v>
      </c>
      <c r="K269" s="10">
        <v>100</v>
      </c>
      <c r="L269" s="10">
        <v>100</v>
      </c>
      <c r="M269" s="7" t="s">
        <v>28</v>
      </c>
      <c r="N269" s="7" t="s">
        <v>37</v>
      </c>
      <c r="O269" s="7">
        <v>1</v>
      </c>
      <c r="P269" s="7"/>
    </row>
    <row r="270" spans="1:16" customFormat="1" ht="43.2" x14ac:dyDescent="0.3">
      <c r="A270" s="7" t="s">
        <v>655</v>
      </c>
      <c r="B270" s="7" t="s">
        <v>17</v>
      </c>
      <c r="C270" s="7" t="s">
        <v>730</v>
      </c>
      <c r="D270" s="7" t="s">
        <v>731</v>
      </c>
      <c r="E270" s="8" t="s">
        <v>732</v>
      </c>
      <c r="F270" s="9">
        <v>44342</v>
      </c>
      <c r="G270" s="9">
        <v>44342</v>
      </c>
      <c r="H270" s="9">
        <v>44369</v>
      </c>
      <c r="I270" s="7" t="s">
        <v>255</v>
      </c>
      <c r="J270" s="7" t="s">
        <v>552</v>
      </c>
      <c r="K270" s="10">
        <v>300</v>
      </c>
      <c r="L270" s="10">
        <v>300</v>
      </c>
      <c r="M270" s="7" t="s">
        <v>28</v>
      </c>
      <c r="N270" s="7" t="s">
        <v>37</v>
      </c>
      <c r="O270" s="7">
        <v>1</v>
      </c>
      <c r="P270" s="7"/>
    </row>
    <row r="271" spans="1:16" customFormat="1" ht="115.2" x14ac:dyDescent="0.3">
      <c r="A271" s="7" t="s">
        <v>631</v>
      </c>
      <c r="B271" s="7" t="s">
        <v>17</v>
      </c>
      <c r="C271" s="7">
        <v>52579535</v>
      </c>
      <c r="D271" s="7" t="s">
        <v>681</v>
      </c>
      <c r="E271" s="8" t="s">
        <v>682</v>
      </c>
      <c r="F271" s="9">
        <v>44343</v>
      </c>
      <c r="G271" s="9">
        <v>44343</v>
      </c>
      <c r="H271" s="9">
        <v>44349</v>
      </c>
      <c r="I271" s="7" t="s">
        <v>255</v>
      </c>
      <c r="J271" s="7" t="s">
        <v>552</v>
      </c>
      <c r="K271" s="10">
        <v>1500</v>
      </c>
      <c r="L271" s="10">
        <v>1500</v>
      </c>
      <c r="M271" s="7" t="s">
        <v>35</v>
      </c>
      <c r="N271" s="7" t="s">
        <v>37</v>
      </c>
      <c r="O271" s="7">
        <v>1</v>
      </c>
      <c r="P271" s="7"/>
    </row>
    <row r="272" spans="1:16" customFormat="1" ht="57.6" x14ac:dyDescent="0.3">
      <c r="A272" s="7" t="s">
        <v>832</v>
      </c>
      <c r="B272" s="7" t="s">
        <v>77</v>
      </c>
      <c r="C272" s="7" t="s">
        <v>833</v>
      </c>
      <c r="D272" s="7" t="s">
        <v>834</v>
      </c>
      <c r="E272" s="8" t="s">
        <v>835</v>
      </c>
      <c r="F272" s="9">
        <v>44343</v>
      </c>
      <c r="G272" s="9">
        <v>44362</v>
      </c>
      <c r="H272" s="9">
        <v>44726</v>
      </c>
      <c r="I272" s="7" t="s">
        <v>45</v>
      </c>
      <c r="J272" s="7" t="s">
        <v>768</v>
      </c>
      <c r="K272" s="10">
        <v>75000</v>
      </c>
      <c r="L272" s="10">
        <v>75000</v>
      </c>
      <c r="M272" s="7" t="s">
        <v>32</v>
      </c>
      <c r="N272" s="7" t="s">
        <v>37</v>
      </c>
      <c r="O272" s="7">
        <v>1</v>
      </c>
      <c r="P272" s="7" t="s">
        <v>45</v>
      </c>
    </row>
    <row r="273" spans="1:16" customFormat="1" ht="43.2" x14ac:dyDescent="0.3">
      <c r="A273" s="7" t="s">
        <v>1002</v>
      </c>
      <c r="B273" s="7" t="s">
        <v>288</v>
      </c>
      <c r="C273" s="7" t="s">
        <v>1003</v>
      </c>
      <c r="D273" s="7" t="s">
        <v>1004</v>
      </c>
      <c r="E273" s="8" t="s">
        <v>1005</v>
      </c>
      <c r="F273" s="9">
        <v>44343</v>
      </c>
      <c r="G273" s="9">
        <v>44343</v>
      </c>
      <c r="H273" s="9">
        <v>44353</v>
      </c>
      <c r="I273" s="7" t="s">
        <v>197</v>
      </c>
      <c r="J273" s="7" t="s">
        <v>989</v>
      </c>
      <c r="K273" s="7" t="s">
        <v>33</v>
      </c>
      <c r="L273" s="10">
        <v>18000</v>
      </c>
      <c r="M273" s="10">
        <v>18000</v>
      </c>
      <c r="N273" s="7"/>
      <c r="O273" s="7" t="s">
        <v>52</v>
      </c>
      <c r="P273" s="7"/>
    </row>
    <row r="274" spans="1:16" customFormat="1" ht="28.8" x14ac:dyDescent="0.3">
      <c r="A274" s="7" t="s">
        <v>1178</v>
      </c>
      <c r="B274" s="7" t="s">
        <v>64</v>
      </c>
      <c r="C274" s="7" t="s">
        <v>1179</v>
      </c>
      <c r="D274" s="7" t="s">
        <v>1180</v>
      </c>
      <c r="E274" s="8" t="s">
        <v>1181</v>
      </c>
      <c r="F274" s="9">
        <v>44343</v>
      </c>
      <c r="G274" s="9">
        <v>44348</v>
      </c>
      <c r="H274" s="9">
        <v>44712</v>
      </c>
      <c r="I274" s="7" t="s">
        <v>45</v>
      </c>
      <c r="J274" s="7" t="s">
        <v>1154</v>
      </c>
      <c r="K274" s="10">
        <v>43992</v>
      </c>
      <c r="L274" s="10">
        <v>43992</v>
      </c>
      <c r="M274" s="7" t="s">
        <v>30</v>
      </c>
      <c r="N274" s="7" t="s">
        <v>37</v>
      </c>
      <c r="O274" s="7">
        <v>1</v>
      </c>
      <c r="P274" s="7" t="s">
        <v>45</v>
      </c>
    </row>
    <row r="275" spans="1:16" customFormat="1" ht="43.2" x14ac:dyDescent="0.3">
      <c r="A275" s="7" t="s">
        <v>1182</v>
      </c>
      <c r="B275" s="7" t="s">
        <v>64</v>
      </c>
      <c r="C275" s="7" t="s">
        <v>1179</v>
      </c>
      <c r="D275" s="7" t="s">
        <v>1180</v>
      </c>
      <c r="E275" s="8" t="s">
        <v>1183</v>
      </c>
      <c r="F275" s="9">
        <v>44343</v>
      </c>
      <c r="G275" s="9">
        <v>44348</v>
      </c>
      <c r="H275" s="9">
        <v>44712</v>
      </c>
      <c r="I275" s="7" t="s">
        <v>45</v>
      </c>
      <c r="J275" s="7" t="s">
        <v>1154</v>
      </c>
      <c r="K275" s="10">
        <v>65594.539999999994</v>
      </c>
      <c r="L275" s="10">
        <v>65594.539999999994</v>
      </c>
      <c r="M275" s="7" t="s">
        <v>30</v>
      </c>
      <c r="N275" s="7" t="s">
        <v>52</v>
      </c>
      <c r="O275" s="7">
        <v>1</v>
      </c>
      <c r="P275" s="7" t="s">
        <v>1184</v>
      </c>
    </row>
    <row r="276" spans="1:16" customFormat="1" ht="28.8" x14ac:dyDescent="0.3">
      <c r="A276" s="7"/>
      <c r="B276" s="7" t="s">
        <v>532</v>
      </c>
      <c r="C276" s="7" t="s">
        <v>533</v>
      </c>
      <c r="D276" s="7" t="s">
        <v>534</v>
      </c>
      <c r="E276" s="8" t="s">
        <v>535</v>
      </c>
      <c r="F276" s="9">
        <v>44344</v>
      </c>
      <c r="G276" s="9">
        <v>44344</v>
      </c>
      <c r="H276" s="9">
        <v>44345</v>
      </c>
      <c r="I276" s="7" t="s">
        <v>227</v>
      </c>
      <c r="J276" s="7" t="s">
        <v>536</v>
      </c>
      <c r="K276" s="7" t="s">
        <v>38</v>
      </c>
      <c r="L276" s="10" t="s">
        <v>38</v>
      </c>
      <c r="M276" s="10" t="s">
        <v>38</v>
      </c>
      <c r="N276" s="7" t="s">
        <v>35</v>
      </c>
      <c r="O276" s="7" t="s">
        <v>37</v>
      </c>
      <c r="P276" s="7">
        <v>1</v>
      </c>
    </row>
    <row r="277" spans="1:16" customFormat="1" ht="57.6" x14ac:dyDescent="0.3">
      <c r="A277" s="7" t="s">
        <v>920</v>
      </c>
      <c r="B277" s="7" t="s">
        <v>22</v>
      </c>
      <c r="C277" s="7" t="s">
        <v>945</v>
      </c>
      <c r="D277" s="7" t="s">
        <v>946</v>
      </c>
      <c r="E277" s="8" t="s">
        <v>947</v>
      </c>
      <c r="F277" s="9">
        <v>44344</v>
      </c>
      <c r="G277" s="9">
        <v>44344</v>
      </c>
      <c r="H277" s="9">
        <v>44344</v>
      </c>
      <c r="I277" s="7" t="s">
        <v>255</v>
      </c>
      <c r="J277" s="7" t="s">
        <v>552</v>
      </c>
      <c r="K277" s="10">
        <v>600</v>
      </c>
      <c r="L277" s="10">
        <v>600</v>
      </c>
      <c r="M277" s="7" t="s">
        <v>28</v>
      </c>
      <c r="N277" s="7" t="s">
        <v>37</v>
      </c>
      <c r="O277" s="7">
        <v>1</v>
      </c>
      <c r="P277" s="7"/>
    </row>
    <row r="278" spans="1:16" customFormat="1" ht="57.6" x14ac:dyDescent="0.3">
      <c r="A278" s="7" t="s">
        <v>345</v>
      </c>
      <c r="B278" s="7" t="s">
        <v>22</v>
      </c>
      <c r="C278" s="7" t="s">
        <v>915</v>
      </c>
      <c r="D278" s="7" t="s">
        <v>916</v>
      </c>
      <c r="E278" s="8" t="s">
        <v>917</v>
      </c>
      <c r="F278" s="9">
        <v>44345</v>
      </c>
      <c r="G278" s="9">
        <v>44345</v>
      </c>
      <c r="H278" s="9">
        <v>44345</v>
      </c>
      <c r="I278" s="7" t="s">
        <v>255</v>
      </c>
      <c r="J278" s="7" t="s">
        <v>552</v>
      </c>
      <c r="K278" s="10">
        <v>525</v>
      </c>
      <c r="L278" s="10">
        <v>525</v>
      </c>
      <c r="M278" s="7" t="s">
        <v>28</v>
      </c>
      <c r="N278" s="7" t="s">
        <v>37</v>
      </c>
      <c r="O278" s="7">
        <v>1</v>
      </c>
      <c r="P278" s="7"/>
    </row>
    <row r="279" spans="1:16" customFormat="1" ht="43.2" x14ac:dyDescent="0.3">
      <c r="A279" s="7" t="s">
        <v>671</v>
      </c>
      <c r="B279" s="7" t="s">
        <v>17</v>
      </c>
      <c r="C279" s="7" t="s">
        <v>672</v>
      </c>
      <c r="D279" s="7" t="s">
        <v>673</v>
      </c>
      <c r="E279" s="8" t="s">
        <v>674</v>
      </c>
      <c r="F279" s="9">
        <v>44347</v>
      </c>
      <c r="G279" s="9">
        <v>44411</v>
      </c>
      <c r="H279" s="9">
        <v>44594</v>
      </c>
      <c r="I279" s="7" t="s">
        <v>45</v>
      </c>
      <c r="J279" s="7" t="s">
        <v>621</v>
      </c>
      <c r="K279" s="10">
        <v>41070.82</v>
      </c>
      <c r="L279" s="10">
        <v>41070.82</v>
      </c>
      <c r="M279" s="7" t="s">
        <v>30</v>
      </c>
      <c r="N279" s="7" t="s">
        <v>37</v>
      </c>
      <c r="O279" s="7">
        <v>1</v>
      </c>
      <c r="P279" s="7" t="s">
        <v>45</v>
      </c>
    </row>
    <row r="280" spans="1:16" customFormat="1" ht="43.2" x14ac:dyDescent="0.3">
      <c r="A280" s="7" t="s">
        <v>709</v>
      </c>
      <c r="B280" s="7" t="s">
        <v>17</v>
      </c>
      <c r="C280" s="7">
        <v>3194071</v>
      </c>
      <c r="D280" s="7" t="s">
        <v>710</v>
      </c>
      <c r="E280" s="8" t="s">
        <v>711</v>
      </c>
      <c r="F280" s="9">
        <v>44348</v>
      </c>
      <c r="G280" s="9">
        <v>44348</v>
      </c>
      <c r="H280" s="9">
        <v>44531</v>
      </c>
      <c r="I280" s="7" t="s">
        <v>51</v>
      </c>
      <c r="J280" s="7" t="s">
        <v>712</v>
      </c>
      <c r="K280" s="10">
        <v>52000</v>
      </c>
      <c r="L280" s="10">
        <v>50000</v>
      </c>
      <c r="M280" s="7" t="s">
        <v>32</v>
      </c>
      <c r="N280" s="7" t="s">
        <v>52</v>
      </c>
      <c r="O280" s="7">
        <v>1</v>
      </c>
      <c r="P280" s="7"/>
    </row>
    <row r="281" spans="1:16" customFormat="1" ht="43.2" x14ac:dyDescent="0.3">
      <c r="A281" s="7" t="s">
        <v>631</v>
      </c>
      <c r="B281" s="7" t="s">
        <v>17</v>
      </c>
      <c r="C281" s="7" t="s">
        <v>683</v>
      </c>
      <c r="D281" s="7" t="s">
        <v>684</v>
      </c>
      <c r="E281" s="8" t="s">
        <v>685</v>
      </c>
      <c r="F281" s="9">
        <v>44349</v>
      </c>
      <c r="G281" s="9">
        <v>44349</v>
      </c>
      <c r="H281" s="9">
        <v>44363</v>
      </c>
      <c r="I281" s="7" t="s">
        <v>255</v>
      </c>
      <c r="J281" s="7" t="s">
        <v>552</v>
      </c>
      <c r="K281" s="10">
        <v>300</v>
      </c>
      <c r="L281" s="10">
        <v>300</v>
      </c>
      <c r="M281" s="7" t="s">
        <v>35</v>
      </c>
      <c r="N281" s="7" t="s">
        <v>37</v>
      </c>
      <c r="O281" s="7">
        <v>1</v>
      </c>
      <c r="P281" s="7"/>
    </row>
    <row r="282" spans="1:16" customFormat="1" ht="43.2" x14ac:dyDescent="0.3">
      <c r="A282" s="7" t="s">
        <v>631</v>
      </c>
      <c r="B282" s="7" t="s">
        <v>17</v>
      </c>
      <c r="C282" s="7" t="s">
        <v>686</v>
      </c>
      <c r="D282" s="7" t="s">
        <v>687</v>
      </c>
      <c r="E282" s="8" t="s">
        <v>688</v>
      </c>
      <c r="F282" s="9">
        <v>44349</v>
      </c>
      <c r="G282" s="9">
        <v>44349</v>
      </c>
      <c r="H282" s="9">
        <v>44363</v>
      </c>
      <c r="I282" s="7" t="s">
        <v>255</v>
      </c>
      <c r="J282" s="7" t="s">
        <v>552</v>
      </c>
      <c r="K282" s="10">
        <v>300</v>
      </c>
      <c r="L282" s="10">
        <v>300</v>
      </c>
      <c r="M282" s="7" t="s">
        <v>35</v>
      </c>
      <c r="N282" s="7" t="s">
        <v>37</v>
      </c>
      <c r="O282" s="7">
        <v>1</v>
      </c>
      <c r="P282" s="7"/>
    </row>
    <row r="283" spans="1:16" customFormat="1" ht="57.6" x14ac:dyDescent="0.3">
      <c r="A283" s="7" t="s">
        <v>692</v>
      </c>
      <c r="B283" s="7" t="s">
        <v>17</v>
      </c>
      <c r="C283" s="7" t="s">
        <v>693</v>
      </c>
      <c r="D283" s="7" t="s">
        <v>694</v>
      </c>
      <c r="E283" s="8" t="s">
        <v>695</v>
      </c>
      <c r="F283" s="9">
        <v>44349</v>
      </c>
      <c r="G283" s="9">
        <v>44349</v>
      </c>
      <c r="H283" s="9">
        <v>44351</v>
      </c>
      <c r="I283" s="7" t="s">
        <v>255</v>
      </c>
      <c r="J283" s="7" t="s">
        <v>552</v>
      </c>
      <c r="K283" s="10">
        <v>200</v>
      </c>
      <c r="L283" s="10">
        <v>200</v>
      </c>
      <c r="M283" s="7" t="s">
        <v>35</v>
      </c>
      <c r="N283" s="7" t="s">
        <v>37</v>
      </c>
      <c r="O283" s="7">
        <v>1</v>
      </c>
      <c r="P283" s="7"/>
    </row>
    <row r="284" spans="1:16" customFormat="1" ht="43.2" x14ac:dyDescent="0.3">
      <c r="A284" s="7" t="s">
        <v>692</v>
      </c>
      <c r="B284" s="7" t="s">
        <v>17</v>
      </c>
      <c r="C284" s="7" t="s">
        <v>696</v>
      </c>
      <c r="D284" s="7" t="s">
        <v>697</v>
      </c>
      <c r="E284" s="8" t="s">
        <v>695</v>
      </c>
      <c r="F284" s="9">
        <v>44349</v>
      </c>
      <c r="G284" s="9">
        <v>44349</v>
      </c>
      <c r="H284" s="9">
        <v>44351</v>
      </c>
      <c r="I284" s="7" t="s">
        <v>255</v>
      </c>
      <c r="J284" s="7" t="s">
        <v>552</v>
      </c>
      <c r="K284" s="10">
        <v>200</v>
      </c>
      <c r="L284" s="10">
        <v>200</v>
      </c>
      <c r="M284" s="7" t="s">
        <v>35</v>
      </c>
      <c r="N284" s="7" t="s">
        <v>37</v>
      </c>
      <c r="O284" s="7">
        <v>1</v>
      </c>
      <c r="P284" s="7"/>
    </row>
    <row r="285" spans="1:16" customFormat="1" ht="72" x14ac:dyDescent="0.3">
      <c r="A285" s="7" t="s">
        <v>692</v>
      </c>
      <c r="B285" s="7" t="s">
        <v>17</v>
      </c>
      <c r="C285" s="7" t="s">
        <v>698</v>
      </c>
      <c r="D285" s="7" t="s">
        <v>699</v>
      </c>
      <c r="E285" s="8" t="s">
        <v>695</v>
      </c>
      <c r="F285" s="9">
        <v>44349</v>
      </c>
      <c r="G285" s="9">
        <v>44349</v>
      </c>
      <c r="H285" s="9">
        <v>44351</v>
      </c>
      <c r="I285" s="7" t="s">
        <v>255</v>
      </c>
      <c r="J285" s="7" t="s">
        <v>552</v>
      </c>
      <c r="K285" s="10">
        <v>200</v>
      </c>
      <c r="L285" s="10">
        <v>200</v>
      </c>
      <c r="M285" s="7" t="s">
        <v>35</v>
      </c>
      <c r="N285" s="7" t="s">
        <v>37</v>
      </c>
      <c r="O285" s="7">
        <v>1</v>
      </c>
      <c r="P285" s="7"/>
    </row>
    <row r="286" spans="1:16" customFormat="1" ht="100.8" x14ac:dyDescent="0.3">
      <c r="A286" s="7" t="s">
        <v>692</v>
      </c>
      <c r="B286" s="7" t="s">
        <v>17</v>
      </c>
      <c r="C286" s="7" t="s">
        <v>700</v>
      </c>
      <c r="D286" s="7" t="s">
        <v>701</v>
      </c>
      <c r="E286" s="8" t="s">
        <v>702</v>
      </c>
      <c r="F286" s="9">
        <v>44349</v>
      </c>
      <c r="G286" s="9">
        <v>44349</v>
      </c>
      <c r="H286" s="9">
        <v>44351</v>
      </c>
      <c r="I286" s="7" t="s">
        <v>255</v>
      </c>
      <c r="J286" s="7" t="s">
        <v>552</v>
      </c>
      <c r="K286" s="10">
        <v>150</v>
      </c>
      <c r="L286" s="10">
        <v>150</v>
      </c>
      <c r="M286" s="7" t="s">
        <v>35</v>
      </c>
      <c r="N286" s="7" t="s">
        <v>37</v>
      </c>
      <c r="O286" s="7">
        <v>1</v>
      </c>
      <c r="P286" s="7"/>
    </row>
    <row r="287" spans="1:16" customFormat="1" ht="43.2" x14ac:dyDescent="0.3">
      <c r="A287" s="7" t="s">
        <v>692</v>
      </c>
      <c r="B287" s="7" t="s">
        <v>17</v>
      </c>
      <c r="C287" s="7" t="s">
        <v>703</v>
      </c>
      <c r="D287" s="7" t="s">
        <v>704</v>
      </c>
      <c r="E287" s="8" t="s">
        <v>705</v>
      </c>
      <c r="F287" s="9">
        <v>44349</v>
      </c>
      <c r="G287" s="9">
        <v>44349</v>
      </c>
      <c r="H287" s="9">
        <v>44351</v>
      </c>
      <c r="I287" s="7" t="s">
        <v>255</v>
      </c>
      <c r="J287" s="7" t="s">
        <v>552</v>
      </c>
      <c r="K287" s="10">
        <v>150</v>
      </c>
      <c r="L287" s="10">
        <v>150</v>
      </c>
      <c r="M287" s="7" t="s">
        <v>35</v>
      </c>
      <c r="N287" s="7" t="s">
        <v>37</v>
      </c>
      <c r="O287" s="7">
        <v>1</v>
      </c>
      <c r="P287" s="7"/>
    </row>
    <row r="288" spans="1:16" customFormat="1" ht="43.2" x14ac:dyDescent="0.3">
      <c r="A288" s="7" t="s">
        <v>692</v>
      </c>
      <c r="B288" s="7" t="s">
        <v>17</v>
      </c>
      <c r="C288" s="7" t="s">
        <v>706</v>
      </c>
      <c r="D288" s="7" t="s">
        <v>707</v>
      </c>
      <c r="E288" s="8" t="s">
        <v>708</v>
      </c>
      <c r="F288" s="9">
        <v>44349</v>
      </c>
      <c r="G288" s="9">
        <v>44349</v>
      </c>
      <c r="H288" s="9">
        <v>44351</v>
      </c>
      <c r="I288" s="7" t="s">
        <v>255</v>
      </c>
      <c r="J288" s="7" t="s">
        <v>552</v>
      </c>
      <c r="K288" s="10">
        <v>200</v>
      </c>
      <c r="L288" s="10">
        <v>200</v>
      </c>
      <c r="M288" s="7" t="s">
        <v>35</v>
      </c>
      <c r="N288" s="7" t="s">
        <v>37</v>
      </c>
      <c r="O288" s="7">
        <v>1</v>
      </c>
      <c r="P288" s="7"/>
    </row>
    <row r="289" spans="1:16" customFormat="1" ht="57.6" x14ac:dyDescent="0.3">
      <c r="A289" s="7" t="s">
        <v>631</v>
      </c>
      <c r="B289" s="7" t="s">
        <v>17</v>
      </c>
      <c r="C289" s="7" t="s">
        <v>748</v>
      </c>
      <c r="D289" s="7" t="s">
        <v>749</v>
      </c>
      <c r="E289" s="8" t="s">
        <v>750</v>
      </c>
      <c r="F289" s="9">
        <v>44349</v>
      </c>
      <c r="G289" s="9">
        <v>44349</v>
      </c>
      <c r="H289" s="9">
        <v>44242</v>
      </c>
      <c r="I289" s="7" t="s">
        <v>255</v>
      </c>
      <c r="J289" s="7" t="s">
        <v>552</v>
      </c>
      <c r="K289" s="10">
        <v>200</v>
      </c>
      <c r="L289" s="10">
        <v>200</v>
      </c>
      <c r="M289" s="7" t="s">
        <v>28</v>
      </c>
      <c r="N289" s="7" t="s">
        <v>37</v>
      </c>
      <c r="O289" s="7">
        <v>1</v>
      </c>
      <c r="P289" s="7"/>
    </row>
    <row r="290" spans="1:16" customFormat="1" ht="43.2" x14ac:dyDescent="0.3">
      <c r="A290" s="7" t="s">
        <v>785</v>
      </c>
      <c r="B290" s="7" t="s">
        <v>41</v>
      </c>
      <c r="C290" s="7" t="s">
        <v>786</v>
      </c>
      <c r="D290" s="7" t="s">
        <v>787</v>
      </c>
      <c r="E290" s="8" t="s">
        <v>788</v>
      </c>
      <c r="F290" s="9">
        <v>44349</v>
      </c>
      <c r="G290" s="9">
        <v>44390</v>
      </c>
      <c r="H290" s="9">
        <v>44500</v>
      </c>
      <c r="I290" s="7" t="s">
        <v>197</v>
      </c>
      <c r="J290" s="7" t="s">
        <v>621</v>
      </c>
      <c r="K290" s="10">
        <v>93000</v>
      </c>
      <c r="L290" s="10">
        <v>93000</v>
      </c>
      <c r="M290" s="7" t="s">
        <v>32</v>
      </c>
      <c r="N290" s="7" t="s">
        <v>52</v>
      </c>
      <c r="O290" s="7">
        <v>1</v>
      </c>
      <c r="P290" s="7"/>
    </row>
    <row r="291" spans="1:16" customFormat="1" ht="28.8" x14ac:dyDescent="0.3">
      <c r="A291" s="7" t="s">
        <v>1040</v>
      </c>
      <c r="B291" s="7" t="s">
        <v>25</v>
      </c>
      <c r="C291" s="7" t="s">
        <v>1041</v>
      </c>
      <c r="D291" s="7" t="s">
        <v>1042</v>
      </c>
      <c r="E291" s="8" t="s">
        <v>1043</v>
      </c>
      <c r="F291" s="9">
        <v>44349</v>
      </c>
      <c r="G291" s="9">
        <v>44350</v>
      </c>
      <c r="H291" s="9">
        <v>44388</v>
      </c>
      <c r="I291" s="7" t="s">
        <v>197</v>
      </c>
      <c r="J291" s="7" t="s">
        <v>989</v>
      </c>
      <c r="K291" s="7" t="s">
        <v>33</v>
      </c>
      <c r="L291" s="10">
        <v>18000</v>
      </c>
      <c r="M291" s="10">
        <v>12000</v>
      </c>
      <c r="N291" s="7" t="s">
        <v>36</v>
      </c>
      <c r="O291" s="7" t="s">
        <v>52</v>
      </c>
      <c r="P291" s="7">
        <v>1</v>
      </c>
    </row>
    <row r="292" spans="1:16" customFormat="1" ht="43.2" x14ac:dyDescent="0.3">
      <c r="A292" s="7" t="s">
        <v>1167</v>
      </c>
      <c r="B292" s="7" t="s">
        <v>1127</v>
      </c>
      <c r="C292" s="7" t="s">
        <v>1168</v>
      </c>
      <c r="D292" s="7" t="s">
        <v>1169</v>
      </c>
      <c r="E292" s="8" t="s">
        <v>1170</v>
      </c>
      <c r="F292" s="9">
        <v>44349</v>
      </c>
      <c r="G292" s="9">
        <v>44349</v>
      </c>
      <c r="H292" s="9">
        <v>44454</v>
      </c>
      <c r="I292" s="7" t="s">
        <v>81</v>
      </c>
      <c r="J292" s="7" t="s">
        <v>621</v>
      </c>
      <c r="K292" s="10">
        <v>22000</v>
      </c>
      <c r="L292" s="10">
        <v>14199</v>
      </c>
      <c r="M292" s="7" t="s">
        <v>32</v>
      </c>
      <c r="N292" s="7" t="s">
        <v>52</v>
      </c>
      <c r="O292" s="7">
        <v>23</v>
      </c>
      <c r="P292" s="7"/>
    </row>
    <row r="293" spans="1:16" customFormat="1" ht="43.2" x14ac:dyDescent="0.3">
      <c r="A293" s="7" t="s">
        <v>1185</v>
      </c>
      <c r="B293" s="7" t="s">
        <v>54</v>
      </c>
      <c r="C293" s="7" t="s">
        <v>1186</v>
      </c>
      <c r="D293" s="7" t="s">
        <v>1187</v>
      </c>
      <c r="E293" s="8" t="s">
        <v>1188</v>
      </c>
      <c r="F293" s="9">
        <v>44349</v>
      </c>
      <c r="G293" s="9">
        <v>44361</v>
      </c>
      <c r="H293" s="9">
        <v>44445</v>
      </c>
      <c r="I293" s="7" t="s">
        <v>81</v>
      </c>
      <c r="J293" s="7" t="s">
        <v>768</v>
      </c>
      <c r="K293" s="10">
        <v>40000</v>
      </c>
      <c r="L293" s="10">
        <v>40000</v>
      </c>
      <c r="M293" s="7" t="s">
        <v>32</v>
      </c>
      <c r="N293" s="7" t="s">
        <v>52</v>
      </c>
      <c r="O293" s="7">
        <v>3</v>
      </c>
      <c r="P293" s="7"/>
    </row>
    <row r="294" spans="1:16" customFormat="1" ht="57.6" x14ac:dyDescent="0.3">
      <c r="A294" s="7" t="s">
        <v>589</v>
      </c>
      <c r="B294" s="7" t="s">
        <v>15</v>
      </c>
      <c r="C294" s="7" t="s">
        <v>590</v>
      </c>
      <c r="D294" s="7" t="s">
        <v>591</v>
      </c>
      <c r="E294" s="8" t="s">
        <v>592</v>
      </c>
      <c r="F294" s="9">
        <v>44350</v>
      </c>
      <c r="G294" s="9">
        <v>44350</v>
      </c>
      <c r="H294" s="9">
        <v>44363</v>
      </c>
      <c r="I294" s="7" t="s">
        <v>255</v>
      </c>
      <c r="J294" s="7" t="s">
        <v>552</v>
      </c>
      <c r="K294" s="10">
        <v>200</v>
      </c>
      <c r="L294" s="10">
        <v>200</v>
      </c>
      <c r="M294" s="7" t="s">
        <v>28</v>
      </c>
      <c r="N294" s="7" t="s">
        <v>37</v>
      </c>
      <c r="O294" s="7">
        <v>1</v>
      </c>
      <c r="P294" s="7"/>
    </row>
    <row r="295" spans="1:16" customFormat="1" ht="57.6" x14ac:dyDescent="0.3">
      <c r="A295" s="7" t="s">
        <v>262</v>
      </c>
      <c r="B295" s="7" t="s">
        <v>20</v>
      </c>
      <c r="C295" s="7" t="s">
        <v>798</v>
      </c>
      <c r="D295" s="7" t="s">
        <v>799</v>
      </c>
      <c r="E295" s="8" t="s">
        <v>800</v>
      </c>
      <c r="F295" s="9">
        <v>44350</v>
      </c>
      <c r="G295" s="9">
        <v>44350</v>
      </c>
      <c r="H295" s="9">
        <v>44359</v>
      </c>
      <c r="I295" s="7" t="s">
        <v>255</v>
      </c>
      <c r="J295" s="7" t="s">
        <v>552</v>
      </c>
      <c r="K295" s="10">
        <v>400</v>
      </c>
      <c r="L295" s="10">
        <v>400</v>
      </c>
      <c r="M295" s="7" t="s">
        <v>28</v>
      </c>
      <c r="N295" s="7" t="s">
        <v>37</v>
      </c>
      <c r="O295" s="7">
        <v>1</v>
      </c>
      <c r="P295" s="7"/>
    </row>
    <row r="296" spans="1:16" customFormat="1" ht="57.6" x14ac:dyDescent="0.3">
      <c r="A296" s="7" t="s">
        <v>1047</v>
      </c>
      <c r="B296" s="7" t="s">
        <v>25</v>
      </c>
      <c r="C296" s="7" t="s">
        <v>1048</v>
      </c>
      <c r="D296" s="7" t="s">
        <v>1049</v>
      </c>
      <c r="E296" s="8" t="s">
        <v>1050</v>
      </c>
      <c r="F296" s="9">
        <v>44350</v>
      </c>
      <c r="G296" s="9">
        <v>44351</v>
      </c>
      <c r="H296" s="9">
        <v>44394</v>
      </c>
      <c r="I296" s="7" t="s">
        <v>1051</v>
      </c>
      <c r="J296" s="7" t="s">
        <v>989</v>
      </c>
      <c r="K296" s="10">
        <v>17700</v>
      </c>
      <c r="L296" s="10">
        <v>17700</v>
      </c>
      <c r="M296" s="7" t="s">
        <v>28</v>
      </c>
      <c r="N296" s="7"/>
      <c r="O296" s="7">
        <v>1</v>
      </c>
      <c r="P296" s="7"/>
    </row>
    <row r="297" spans="1:16" customFormat="1" ht="57.6" x14ac:dyDescent="0.3">
      <c r="A297" s="7" t="s">
        <v>1155</v>
      </c>
      <c r="B297" s="7" t="s">
        <v>1127</v>
      </c>
      <c r="C297" s="7" t="s">
        <v>1156</v>
      </c>
      <c r="D297" s="7" t="s">
        <v>1157</v>
      </c>
      <c r="E297" s="28" t="s">
        <v>1158</v>
      </c>
      <c r="F297" s="9">
        <v>44350</v>
      </c>
      <c r="G297" s="9">
        <v>44357</v>
      </c>
      <c r="H297" s="9">
        <v>45322</v>
      </c>
      <c r="I297" s="7" t="s">
        <v>113</v>
      </c>
      <c r="J297" s="7" t="s">
        <v>768</v>
      </c>
      <c r="K297" s="10">
        <v>98000</v>
      </c>
      <c r="L297" s="10">
        <v>98000</v>
      </c>
      <c r="M297" s="7" t="s">
        <v>32</v>
      </c>
      <c r="N297" s="7" t="s">
        <v>52</v>
      </c>
      <c r="O297" s="7">
        <v>1</v>
      </c>
      <c r="P297" s="7"/>
    </row>
    <row r="298" spans="1:16" customFormat="1" ht="43.2" x14ac:dyDescent="0.3">
      <c r="A298" s="7" t="s">
        <v>1073</v>
      </c>
      <c r="B298" s="7" t="s">
        <v>26</v>
      </c>
      <c r="C298" s="7" t="s">
        <v>1074</v>
      </c>
      <c r="D298" s="7" t="s">
        <v>1075</v>
      </c>
      <c r="E298" s="8" t="s">
        <v>1078</v>
      </c>
      <c r="F298" s="9">
        <v>44351</v>
      </c>
      <c r="G298" s="9">
        <v>44355</v>
      </c>
      <c r="H298" s="9">
        <v>44360</v>
      </c>
      <c r="I298" s="7" t="s">
        <v>162</v>
      </c>
      <c r="J298" s="7" t="s">
        <v>989</v>
      </c>
      <c r="K298" s="7" t="s">
        <v>33</v>
      </c>
      <c r="L298" s="10" t="s">
        <v>1079</v>
      </c>
      <c r="M298" s="10" t="s">
        <v>1079</v>
      </c>
      <c r="N298" s="7" t="s">
        <v>36</v>
      </c>
      <c r="O298" s="7" t="s">
        <v>52</v>
      </c>
      <c r="P298" s="7">
        <v>1</v>
      </c>
    </row>
    <row r="299" spans="1:16" customFormat="1" ht="43.2" x14ac:dyDescent="0.3">
      <c r="A299" s="7" t="s">
        <v>692</v>
      </c>
      <c r="B299" s="7" t="s">
        <v>17</v>
      </c>
      <c r="C299" s="7" t="s">
        <v>713</v>
      </c>
      <c r="D299" s="7" t="s">
        <v>714</v>
      </c>
      <c r="E299" s="8" t="s">
        <v>715</v>
      </c>
      <c r="F299" s="9">
        <v>44355</v>
      </c>
      <c r="G299" s="9">
        <v>44355</v>
      </c>
      <c r="H299" s="9">
        <v>44358</v>
      </c>
      <c r="I299" s="7" t="s">
        <v>255</v>
      </c>
      <c r="J299" s="7" t="s">
        <v>552</v>
      </c>
      <c r="K299" s="10">
        <v>200</v>
      </c>
      <c r="L299" s="10">
        <v>200</v>
      </c>
      <c r="M299" s="7" t="s">
        <v>28</v>
      </c>
      <c r="N299" s="7" t="s">
        <v>37</v>
      </c>
      <c r="O299" s="7">
        <v>1</v>
      </c>
      <c r="P299" s="7"/>
    </row>
    <row r="300" spans="1:16" customFormat="1" ht="43.2" x14ac:dyDescent="0.3">
      <c r="A300" s="7" t="s">
        <v>692</v>
      </c>
      <c r="B300" s="7" t="s">
        <v>17</v>
      </c>
      <c r="C300" s="7" t="s">
        <v>716</v>
      </c>
      <c r="D300" s="7" t="s">
        <v>717</v>
      </c>
      <c r="E300" s="8" t="s">
        <v>715</v>
      </c>
      <c r="F300" s="9">
        <v>44355</v>
      </c>
      <c r="G300" s="9">
        <v>44355</v>
      </c>
      <c r="H300" s="9">
        <v>44358</v>
      </c>
      <c r="I300" s="7" t="s">
        <v>255</v>
      </c>
      <c r="J300" s="7" t="s">
        <v>552</v>
      </c>
      <c r="K300" s="10">
        <v>200</v>
      </c>
      <c r="L300" s="10">
        <v>200</v>
      </c>
      <c r="M300" s="7" t="s">
        <v>28</v>
      </c>
      <c r="N300" s="7" t="s">
        <v>37</v>
      </c>
      <c r="O300" s="7">
        <v>1</v>
      </c>
      <c r="P300" s="7"/>
    </row>
    <row r="301" spans="1:16" customFormat="1" ht="43.2" x14ac:dyDescent="0.3">
      <c r="A301" s="7" t="s">
        <v>692</v>
      </c>
      <c r="B301" s="7" t="s">
        <v>17</v>
      </c>
      <c r="C301" s="7" t="s">
        <v>718</v>
      </c>
      <c r="D301" s="7" t="s">
        <v>719</v>
      </c>
      <c r="E301" s="8" t="s">
        <v>720</v>
      </c>
      <c r="F301" s="9">
        <v>44355</v>
      </c>
      <c r="G301" s="9">
        <v>44355</v>
      </c>
      <c r="H301" s="9">
        <v>44358</v>
      </c>
      <c r="I301" s="7" t="s">
        <v>255</v>
      </c>
      <c r="J301" s="7" t="s">
        <v>552</v>
      </c>
      <c r="K301" s="10">
        <v>250</v>
      </c>
      <c r="L301" s="10">
        <v>250</v>
      </c>
      <c r="M301" s="7" t="s">
        <v>28</v>
      </c>
      <c r="N301" s="7" t="s">
        <v>37</v>
      </c>
      <c r="O301" s="7">
        <v>1</v>
      </c>
      <c r="P301" s="7"/>
    </row>
    <row r="302" spans="1:16" customFormat="1" ht="86.4" x14ac:dyDescent="0.3">
      <c r="A302" s="7" t="s">
        <v>692</v>
      </c>
      <c r="B302" s="7" t="s">
        <v>17</v>
      </c>
      <c r="C302" s="7" t="s">
        <v>751</v>
      </c>
      <c r="D302" s="7" t="s">
        <v>752</v>
      </c>
      <c r="E302" s="8" t="s">
        <v>753</v>
      </c>
      <c r="F302" s="9">
        <v>44356</v>
      </c>
      <c r="G302" s="9">
        <v>44356</v>
      </c>
      <c r="H302" s="9">
        <v>44358</v>
      </c>
      <c r="I302" s="7" t="s">
        <v>255</v>
      </c>
      <c r="J302" s="7" t="s">
        <v>552</v>
      </c>
      <c r="K302" s="10">
        <v>150</v>
      </c>
      <c r="L302" s="10">
        <v>150</v>
      </c>
      <c r="M302" s="7" t="s">
        <v>28</v>
      </c>
      <c r="N302" s="7" t="s">
        <v>37</v>
      </c>
      <c r="O302" s="7">
        <v>1</v>
      </c>
      <c r="P302" s="7"/>
    </row>
    <row r="303" spans="1:16" customFormat="1" ht="28.8" x14ac:dyDescent="0.3">
      <c r="A303" s="7" t="s">
        <v>836</v>
      </c>
      <c r="B303" s="7" t="s">
        <v>77</v>
      </c>
      <c r="C303" s="7" t="s">
        <v>837</v>
      </c>
      <c r="D303" s="7" t="s">
        <v>838</v>
      </c>
      <c r="E303" s="8" t="s">
        <v>839</v>
      </c>
      <c r="F303" s="9">
        <v>44356</v>
      </c>
      <c r="G303" s="9">
        <v>44358</v>
      </c>
      <c r="H303" s="9">
        <v>45087</v>
      </c>
      <c r="I303" s="7" t="s">
        <v>113</v>
      </c>
      <c r="J303" s="7" t="s">
        <v>768</v>
      </c>
      <c r="K303" s="10">
        <v>50000</v>
      </c>
      <c r="L303" s="10">
        <v>45200</v>
      </c>
      <c r="M303" s="7" t="s">
        <v>32</v>
      </c>
      <c r="N303" s="7" t="s">
        <v>52</v>
      </c>
      <c r="O303" s="7">
        <v>1</v>
      </c>
      <c r="P303" s="7"/>
    </row>
    <row r="304" spans="1:16" customFormat="1" ht="43.2" x14ac:dyDescent="0.3">
      <c r="A304" s="7" t="s">
        <v>840</v>
      </c>
      <c r="B304" s="7" t="s">
        <v>77</v>
      </c>
      <c r="C304" s="7" t="s">
        <v>841</v>
      </c>
      <c r="D304" s="7" t="s">
        <v>842</v>
      </c>
      <c r="E304" s="17" t="s">
        <v>843</v>
      </c>
      <c r="F304" s="9">
        <v>44357</v>
      </c>
      <c r="G304" s="9">
        <v>44358</v>
      </c>
      <c r="H304" s="9">
        <v>45087</v>
      </c>
      <c r="I304" s="7" t="s">
        <v>113</v>
      </c>
      <c r="J304" s="7" t="s">
        <v>621</v>
      </c>
      <c r="K304" s="10">
        <v>13332</v>
      </c>
      <c r="L304" s="10">
        <v>13332</v>
      </c>
      <c r="M304" s="7" t="s">
        <v>32</v>
      </c>
      <c r="N304" s="7" t="s">
        <v>52</v>
      </c>
      <c r="O304" s="7">
        <v>2</v>
      </c>
      <c r="P304" s="7"/>
    </row>
    <row r="305" spans="1:16" customFormat="1" ht="43.2" x14ac:dyDescent="0.3">
      <c r="A305" s="7" t="s">
        <v>1056</v>
      </c>
      <c r="B305" s="7" t="s">
        <v>25</v>
      </c>
      <c r="C305" s="7" t="s">
        <v>1057</v>
      </c>
      <c r="D305" s="7" t="s">
        <v>1058</v>
      </c>
      <c r="E305" s="8" t="s">
        <v>1059</v>
      </c>
      <c r="F305" s="9">
        <v>44357</v>
      </c>
      <c r="G305" s="9">
        <v>44370</v>
      </c>
      <c r="H305" s="9">
        <v>45291</v>
      </c>
      <c r="I305" s="7" t="s">
        <v>197</v>
      </c>
      <c r="J305" s="7" t="s">
        <v>989</v>
      </c>
      <c r="K305" s="7" t="s">
        <v>34</v>
      </c>
      <c r="L305" s="10">
        <v>119940.96</v>
      </c>
      <c r="M305" s="10">
        <v>12000</v>
      </c>
      <c r="N305" s="7" t="s">
        <v>36</v>
      </c>
      <c r="O305" s="7" t="s">
        <v>52</v>
      </c>
      <c r="P305" s="7">
        <v>1</v>
      </c>
    </row>
    <row r="306" spans="1:16" customFormat="1" ht="72" x14ac:dyDescent="0.3">
      <c r="A306" s="7" t="s">
        <v>1159</v>
      </c>
      <c r="B306" s="7" t="s">
        <v>1127</v>
      </c>
      <c r="C306" s="7" t="s">
        <v>1160</v>
      </c>
      <c r="D306" s="7" t="s">
        <v>1161</v>
      </c>
      <c r="E306" s="8" t="s">
        <v>1162</v>
      </c>
      <c r="F306" s="9">
        <v>44357</v>
      </c>
      <c r="G306" s="9">
        <v>44357</v>
      </c>
      <c r="H306" s="9">
        <v>44721</v>
      </c>
      <c r="I306" s="7" t="s">
        <v>113</v>
      </c>
      <c r="J306" s="7" t="s">
        <v>621</v>
      </c>
      <c r="K306" s="10">
        <v>98000</v>
      </c>
      <c r="L306" s="10">
        <v>98000</v>
      </c>
      <c r="M306" s="7" t="s">
        <v>32</v>
      </c>
      <c r="N306" s="7" t="s">
        <v>52</v>
      </c>
      <c r="O306" s="7">
        <v>1</v>
      </c>
      <c r="P306" s="7"/>
    </row>
    <row r="307" spans="1:16" customFormat="1" ht="43.2" x14ac:dyDescent="0.3">
      <c r="A307" s="7" t="s">
        <v>1189</v>
      </c>
      <c r="B307" s="7" t="s">
        <v>54</v>
      </c>
      <c r="C307" s="7" t="s">
        <v>78</v>
      </c>
      <c r="D307" s="7" t="s">
        <v>79</v>
      </c>
      <c r="E307" s="8" t="s">
        <v>1190</v>
      </c>
      <c r="F307" s="9">
        <v>44357</v>
      </c>
      <c r="G307" s="9">
        <v>44362</v>
      </c>
      <c r="H307" s="9">
        <v>44449</v>
      </c>
      <c r="I307" s="7" t="s">
        <v>113</v>
      </c>
      <c r="J307" s="7" t="s">
        <v>764</v>
      </c>
      <c r="K307" s="10">
        <v>73390</v>
      </c>
      <c r="L307" s="10">
        <v>73390</v>
      </c>
      <c r="M307" s="7" t="s">
        <v>32</v>
      </c>
      <c r="N307" s="7" t="s">
        <v>52</v>
      </c>
      <c r="O307" s="7">
        <v>2</v>
      </c>
      <c r="P307" s="7"/>
    </row>
    <row r="308" spans="1:16" customFormat="1" ht="86.4" x14ac:dyDescent="0.3">
      <c r="A308" s="7" t="s">
        <v>456</v>
      </c>
      <c r="B308" s="7" t="s">
        <v>17</v>
      </c>
      <c r="C308" s="7" t="s">
        <v>733</v>
      </c>
      <c r="D308" s="7" t="s">
        <v>734</v>
      </c>
      <c r="E308" s="8" t="s">
        <v>735</v>
      </c>
      <c r="F308" s="9">
        <v>44358</v>
      </c>
      <c r="G308" s="9">
        <v>44358</v>
      </c>
      <c r="H308" s="9">
        <v>44363</v>
      </c>
      <c r="I308" s="7" t="s">
        <v>255</v>
      </c>
      <c r="J308" s="7" t="s">
        <v>552</v>
      </c>
      <c r="K308" s="10">
        <v>500</v>
      </c>
      <c r="L308" s="10">
        <v>500</v>
      </c>
      <c r="M308" s="7" t="s">
        <v>28</v>
      </c>
      <c r="N308" s="7" t="s">
        <v>37</v>
      </c>
      <c r="O308" s="7">
        <v>1</v>
      </c>
      <c r="P308" s="7"/>
    </row>
    <row r="309" spans="1:16" customFormat="1" ht="43.2" x14ac:dyDescent="0.3">
      <c r="A309" s="7" t="s">
        <v>456</v>
      </c>
      <c r="B309" s="7" t="s">
        <v>17</v>
      </c>
      <c r="C309" s="7" t="s">
        <v>742</v>
      </c>
      <c r="D309" s="7" t="s">
        <v>743</v>
      </c>
      <c r="E309" s="8" t="s">
        <v>744</v>
      </c>
      <c r="F309" s="9">
        <v>44358</v>
      </c>
      <c r="G309" s="9">
        <v>44358</v>
      </c>
      <c r="H309" s="9">
        <v>44362</v>
      </c>
      <c r="I309" s="7" t="s">
        <v>255</v>
      </c>
      <c r="J309" s="7" t="s">
        <v>552</v>
      </c>
      <c r="K309" s="10">
        <v>500</v>
      </c>
      <c r="L309" s="10">
        <v>500</v>
      </c>
      <c r="M309" s="7" t="s">
        <v>28</v>
      </c>
      <c r="N309" s="7" t="s">
        <v>37</v>
      </c>
      <c r="O309" s="7">
        <v>1</v>
      </c>
      <c r="P309" s="7"/>
    </row>
    <row r="310" spans="1:16" customFormat="1" ht="28.8" x14ac:dyDescent="0.3">
      <c r="A310" s="7" t="s">
        <v>1080</v>
      </c>
      <c r="B310" s="7" t="s">
        <v>26</v>
      </c>
      <c r="C310" s="7" t="s">
        <v>1085</v>
      </c>
      <c r="D310" s="7" t="s">
        <v>1086</v>
      </c>
      <c r="E310" s="8" t="s">
        <v>1088</v>
      </c>
      <c r="F310" s="9">
        <v>44358</v>
      </c>
      <c r="G310" s="9">
        <v>44358</v>
      </c>
      <c r="H310" s="9">
        <v>44358</v>
      </c>
      <c r="I310" s="7" t="s">
        <v>1089</v>
      </c>
      <c r="J310" s="7" t="s">
        <v>989</v>
      </c>
      <c r="K310" s="10" t="s">
        <v>208</v>
      </c>
      <c r="L310" s="10" t="s">
        <v>208</v>
      </c>
      <c r="M310" s="7" t="s">
        <v>32</v>
      </c>
      <c r="N310" s="7" t="s">
        <v>37</v>
      </c>
      <c r="O310" s="7">
        <v>1</v>
      </c>
      <c r="P310" s="7"/>
    </row>
    <row r="311" spans="1:16" customFormat="1" ht="43.2" x14ac:dyDescent="0.3">
      <c r="A311" s="7" t="s">
        <v>615</v>
      </c>
      <c r="B311" s="7" t="s">
        <v>16</v>
      </c>
      <c r="C311" s="7" t="s">
        <v>616</v>
      </c>
      <c r="D311" s="7" t="s">
        <v>617</v>
      </c>
      <c r="E311" s="8" t="s">
        <v>618</v>
      </c>
      <c r="F311" s="9">
        <v>44361</v>
      </c>
      <c r="G311" s="9">
        <v>44361</v>
      </c>
      <c r="H311" s="9">
        <v>44363</v>
      </c>
      <c r="I311" s="7" t="s">
        <v>255</v>
      </c>
      <c r="J311" s="7" t="s">
        <v>552</v>
      </c>
      <c r="K311" s="10">
        <v>200</v>
      </c>
      <c r="L311" s="10">
        <v>200</v>
      </c>
      <c r="M311" s="7" t="s">
        <v>28</v>
      </c>
      <c r="N311" s="7" t="s">
        <v>37</v>
      </c>
      <c r="O311" s="7">
        <v>1</v>
      </c>
      <c r="P311" s="7"/>
    </row>
    <row r="312" spans="1:16" customFormat="1" ht="57.6" x14ac:dyDescent="0.3">
      <c r="A312" s="7" t="s">
        <v>1163</v>
      </c>
      <c r="B312" s="7" t="s">
        <v>1127</v>
      </c>
      <c r="C312" s="7" t="s">
        <v>1164</v>
      </c>
      <c r="D312" s="7" t="s">
        <v>1165</v>
      </c>
      <c r="E312" s="8" t="s">
        <v>1166</v>
      </c>
      <c r="F312" s="9">
        <v>44361</v>
      </c>
      <c r="G312" s="9">
        <v>44361</v>
      </c>
      <c r="H312" s="9">
        <v>44712</v>
      </c>
      <c r="I312" s="7" t="s">
        <v>125</v>
      </c>
      <c r="J312" s="7" t="s">
        <v>768</v>
      </c>
      <c r="K312" s="10">
        <v>175000</v>
      </c>
      <c r="L312" s="10">
        <v>175000</v>
      </c>
      <c r="M312" s="7" t="s">
        <v>32</v>
      </c>
      <c r="N312" s="7" t="s">
        <v>126</v>
      </c>
      <c r="O312" s="7">
        <v>6</v>
      </c>
      <c r="P312" s="7"/>
    </row>
    <row r="313" spans="1:16" customFormat="1" ht="100.8" x14ac:dyDescent="0.3">
      <c r="A313" s="7" t="s">
        <v>1171</v>
      </c>
      <c r="B313" s="7" t="s">
        <v>1127</v>
      </c>
      <c r="C313" s="7" t="s">
        <v>1172</v>
      </c>
      <c r="D313" s="7" t="s">
        <v>1173</v>
      </c>
      <c r="E313" s="8" t="s">
        <v>1174</v>
      </c>
      <c r="F313" s="9">
        <v>44361</v>
      </c>
      <c r="G313" s="9">
        <v>44361</v>
      </c>
      <c r="H313" s="9">
        <v>44360</v>
      </c>
      <c r="I313" s="7" t="s">
        <v>1175</v>
      </c>
      <c r="J313" s="7" t="s">
        <v>621</v>
      </c>
      <c r="K313" s="10">
        <v>46000</v>
      </c>
      <c r="L313" s="10">
        <v>46000</v>
      </c>
      <c r="M313" s="7" t="s">
        <v>32</v>
      </c>
      <c r="N313" s="7" t="s">
        <v>52</v>
      </c>
      <c r="O313" s="7">
        <v>20</v>
      </c>
      <c r="P313" s="7"/>
    </row>
    <row r="314" spans="1:16" customFormat="1" ht="28.8" x14ac:dyDescent="0.3">
      <c r="A314" s="7" t="s">
        <v>692</v>
      </c>
      <c r="B314" s="7" t="s">
        <v>17</v>
      </c>
      <c r="C314" s="7" t="s">
        <v>745</v>
      </c>
      <c r="D314" s="7" t="s">
        <v>746</v>
      </c>
      <c r="E314" s="8" t="s">
        <v>1453</v>
      </c>
      <c r="F314" s="9">
        <v>44361</v>
      </c>
      <c r="G314" s="9">
        <v>44362</v>
      </c>
      <c r="H314" s="9">
        <v>44365</v>
      </c>
      <c r="I314" s="7" t="s">
        <v>255</v>
      </c>
      <c r="J314" s="7" t="s">
        <v>552</v>
      </c>
      <c r="K314" s="10">
        <v>200</v>
      </c>
      <c r="L314" s="10">
        <v>200</v>
      </c>
      <c r="M314" s="7" t="s">
        <v>28</v>
      </c>
      <c r="N314" s="7" t="s">
        <v>37</v>
      </c>
      <c r="O314" s="7">
        <v>1</v>
      </c>
      <c r="P314" s="7"/>
    </row>
    <row r="315" spans="1:16" customFormat="1" ht="72" x14ac:dyDescent="0.3">
      <c r="A315" s="7" t="s">
        <v>615</v>
      </c>
      <c r="B315" s="7" t="s">
        <v>17</v>
      </c>
      <c r="C315" s="7" t="s">
        <v>757</v>
      </c>
      <c r="D315" s="7" t="s">
        <v>758</v>
      </c>
      <c r="E315" s="8" t="s">
        <v>747</v>
      </c>
      <c r="F315" s="9">
        <v>44362</v>
      </c>
      <c r="G315" s="9">
        <v>44362</v>
      </c>
      <c r="H315" s="9">
        <v>44363</v>
      </c>
      <c r="I315" s="7" t="s">
        <v>255</v>
      </c>
      <c r="J315" s="7" t="s">
        <v>552</v>
      </c>
      <c r="K315" s="10">
        <v>200</v>
      </c>
      <c r="L315" s="10">
        <v>200</v>
      </c>
      <c r="M315" s="7" t="s">
        <v>28</v>
      </c>
      <c r="N315" s="7" t="s">
        <v>37</v>
      </c>
      <c r="O315" s="7">
        <v>1</v>
      </c>
      <c r="P315" s="7"/>
    </row>
    <row r="316" spans="1:16" customFormat="1" ht="43.2" x14ac:dyDescent="0.3">
      <c r="A316" s="7" t="s">
        <v>773</v>
      </c>
      <c r="B316" s="7" t="s">
        <v>19</v>
      </c>
      <c r="C316" s="7" t="s">
        <v>774</v>
      </c>
      <c r="D316" s="7" t="s">
        <v>775</v>
      </c>
      <c r="E316" s="8" t="s">
        <v>759</v>
      </c>
      <c r="F316" s="9">
        <v>44362</v>
      </c>
      <c r="G316" s="9">
        <v>44363</v>
      </c>
      <c r="H316" s="9">
        <v>44377</v>
      </c>
      <c r="I316" s="7" t="s">
        <v>45</v>
      </c>
      <c r="J316" s="7" t="s">
        <v>777</v>
      </c>
      <c r="K316" s="10">
        <v>74372.34</v>
      </c>
      <c r="L316" s="10">
        <v>74372.34</v>
      </c>
      <c r="M316" s="7" t="s">
        <v>28</v>
      </c>
      <c r="N316" s="7" t="s">
        <v>37</v>
      </c>
      <c r="O316" s="7">
        <v>1</v>
      </c>
      <c r="P316" s="7" t="s">
        <v>45</v>
      </c>
    </row>
    <row r="317" spans="1:16" customFormat="1" ht="43.2" x14ac:dyDescent="0.3">
      <c r="A317" s="7" t="s">
        <v>856</v>
      </c>
      <c r="B317" s="7" t="s">
        <v>77</v>
      </c>
      <c r="C317" s="7" t="s">
        <v>857</v>
      </c>
      <c r="D317" s="7" t="s">
        <v>858</v>
      </c>
      <c r="E317" s="8" t="s">
        <v>776</v>
      </c>
      <c r="F317" s="9">
        <v>44362</v>
      </c>
      <c r="G317" s="9">
        <v>44362</v>
      </c>
      <c r="H317" s="9">
        <v>44726</v>
      </c>
      <c r="I317" s="7" t="s">
        <v>86</v>
      </c>
      <c r="J317" s="7" t="s">
        <v>768</v>
      </c>
      <c r="K317" s="10">
        <v>65415</v>
      </c>
      <c r="L317" s="10">
        <v>65415</v>
      </c>
      <c r="M317" s="7" t="s">
        <v>32</v>
      </c>
      <c r="N317" s="7" t="s">
        <v>52</v>
      </c>
      <c r="O317" s="7">
        <v>3</v>
      </c>
      <c r="P317" s="7"/>
    </row>
    <row r="318" spans="1:16" customFormat="1" ht="43.2" x14ac:dyDescent="0.3">
      <c r="A318" s="7" t="s">
        <v>545</v>
      </c>
      <c r="B318" s="7" t="s">
        <v>532</v>
      </c>
      <c r="C318" s="7" t="s">
        <v>537</v>
      </c>
      <c r="D318" s="7" t="s">
        <v>538</v>
      </c>
      <c r="E318" s="27" t="s">
        <v>859</v>
      </c>
      <c r="F318" s="9">
        <v>44362</v>
      </c>
      <c r="G318" s="9">
        <v>44363</v>
      </c>
      <c r="H318" s="9">
        <v>44374</v>
      </c>
      <c r="I318" s="7" t="s">
        <v>227</v>
      </c>
      <c r="J318" s="7" t="s">
        <v>547</v>
      </c>
      <c r="K318" s="7" t="s">
        <v>38</v>
      </c>
      <c r="L318" s="7" t="s">
        <v>38</v>
      </c>
      <c r="M318" s="7" t="s">
        <v>38</v>
      </c>
      <c r="N318" s="7" t="s">
        <v>35</v>
      </c>
      <c r="O318" s="7" t="s">
        <v>37</v>
      </c>
      <c r="P318" s="7">
        <v>1</v>
      </c>
    </row>
    <row r="319" spans="1:16" customFormat="1" ht="28.8" x14ac:dyDescent="0.3">
      <c r="A319" s="7" t="s">
        <v>602</v>
      </c>
      <c r="B319" s="7" t="s">
        <v>15</v>
      </c>
      <c r="C319" s="7" t="s">
        <v>603</v>
      </c>
      <c r="D319" s="7" t="s">
        <v>604</v>
      </c>
      <c r="E319" s="8" t="s">
        <v>546</v>
      </c>
      <c r="F319" s="9">
        <v>44363</v>
      </c>
      <c r="G319" s="9">
        <v>44364</v>
      </c>
      <c r="H319" s="9">
        <v>44381</v>
      </c>
      <c r="I319" s="7" t="s">
        <v>197</v>
      </c>
      <c r="J319" s="7" t="s">
        <v>552</v>
      </c>
      <c r="K319" s="10">
        <v>26000</v>
      </c>
      <c r="L319" s="10">
        <v>26000</v>
      </c>
      <c r="M319" s="7" t="s">
        <v>32</v>
      </c>
      <c r="N319" s="7" t="s">
        <v>52</v>
      </c>
      <c r="O319" s="7">
        <v>1</v>
      </c>
      <c r="P319" s="7"/>
    </row>
    <row r="320" spans="1:16" customFormat="1" ht="43.2" x14ac:dyDescent="0.3">
      <c r="A320" s="7"/>
      <c r="B320" s="7"/>
      <c r="C320" s="7" t="s">
        <v>1658</v>
      </c>
      <c r="D320" s="7" t="s">
        <v>1659</v>
      </c>
      <c r="E320" s="8" t="s">
        <v>1660</v>
      </c>
      <c r="F320" s="9">
        <v>44363</v>
      </c>
      <c r="G320" s="9">
        <v>44363</v>
      </c>
      <c r="H320" s="9">
        <v>44363</v>
      </c>
      <c r="I320" s="7" t="s">
        <v>255</v>
      </c>
      <c r="J320" s="7" t="s">
        <v>29</v>
      </c>
      <c r="K320" s="10">
        <v>200</v>
      </c>
      <c r="L320" s="10">
        <v>200</v>
      </c>
      <c r="M320" s="7" t="s">
        <v>28</v>
      </c>
      <c r="N320" s="7" t="s">
        <v>37</v>
      </c>
      <c r="O320" s="7">
        <v>1</v>
      </c>
      <c r="P320" s="7"/>
    </row>
    <row r="321" spans="1:16" customFormat="1" ht="57.6" x14ac:dyDescent="0.3">
      <c r="A321" s="7" t="s">
        <v>692</v>
      </c>
      <c r="B321" s="7" t="s">
        <v>17</v>
      </c>
      <c r="C321" s="7" t="s">
        <v>754</v>
      </c>
      <c r="D321" s="7" t="s">
        <v>755</v>
      </c>
      <c r="E321" s="8" t="s">
        <v>605</v>
      </c>
      <c r="F321" s="9">
        <v>44364</v>
      </c>
      <c r="G321" s="9">
        <v>44364</v>
      </c>
      <c r="H321" s="9">
        <v>44365</v>
      </c>
      <c r="I321" s="7" t="s">
        <v>255</v>
      </c>
      <c r="J321" s="7" t="s">
        <v>552</v>
      </c>
      <c r="K321" s="10">
        <v>200</v>
      </c>
      <c r="L321" s="10">
        <v>200</v>
      </c>
      <c r="M321" s="7" t="s">
        <v>28</v>
      </c>
      <c r="N321" s="7" t="s">
        <v>37</v>
      </c>
      <c r="O321" s="7">
        <v>1</v>
      </c>
      <c r="P321" s="7"/>
    </row>
    <row r="322" spans="1:16" customFormat="1" ht="86.4" x14ac:dyDescent="0.3">
      <c r="A322" s="7" t="s">
        <v>602</v>
      </c>
      <c r="B322" s="7" t="s">
        <v>15</v>
      </c>
      <c r="C322" s="7" t="s">
        <v>583</v>
      </c>
      <c r="D322" s="7" t="s">
        <v>584</v>
      </c>
      <c r="E322" s="8" t="s">
        <v>756</v>
      </c>
      <c r="F322" s="9">
        <v>44364</v>
      </c>
      <c r="G322" s="9">
        <v>44365</v>
      </c>
      <c r="H322" s="9">
        <v>44381</v>
      </c>
      <c r="I322" s="7" t="s">
        <v>227</v>
      </c>
      <c r="J322" s="7" t="s">
        <v>552</v>
      </c>
      <c r="K322" s="10">
        <v>413.22</v>
      </c>
      <c r="L322" s="10">
        <v>413.22</v>
      </c>
      <c r="M322" s="7" t="s">
        <v>28</v>
      </c>
      <c r="N322" s="7" t="s">
        <v>37</v>
      </c>
      <c r="O322" s="7">
        <v>1</v>
      </c>
      <c r="P322" s="7"/>
    </row>
    <row r="323" spans="1:16" customFormat="1" ht="43.2" x14ac:dyDescent="0.3">
      <c r="A323" s="7" t="s">
        <v>778</v>
      </c>
      <c r="B323" s="7" t="s">
        <v>19</v>
      </c>
      <c r="C323" s="7" t="s">
        <v>779</v>
      </c>
      <c r="D323" s="7" t="s">
        <v>780</v>
      </c>
      <c r="E323" s="8" t="s">
        <v>606</v>
      </c>
      <c r="F323" s="9">
        <v>44365</v>
      </c>
      <c r="G323" s="9">
        <v>44378</v>
      </c>
      <c r="H323" s="9">
        <v>45107</v>
      </c>
      <c r="I323" s="7" t="s">
        <v>125</v>
      </c>
      <c r="J323" s="7" t="s">
        <v>777</v>
      </c>
      <c r="K323" s="10">
        <v>4972133.74</v>
      </c>
      <c r="L323" s="10">
        <v>4653819.62</v>
      </c>
      <c r="M323" s="7" t="s">
        <v>30</v>
      </c>
      <c r="N323" s="7" t="s">
        <v>126</v>
      </c>
      <c r="O323" s="7">
        <v>19</v>
      </c>
      <c r="P323" s="7"/>
    </row>
    <row r="324" spans="1:16" customFormat="1" ht="43.2" x14ac:dyDescent="0.3">
      <c r="A324" s="7" t="s">
        <v>1010</v>
      </c>
      <c r="B324" s="7" t="s">
        <v>288</v>
      </c>
      <c r="C324" s="7" t="s">
        <v>1011</v>
      </c>
      <c r="D324" s="7" t="s">
        <v>1012</v>
      </c>
      <c r="E324" s="8" t="s">
        <v>781</v>
      </c>
      <c r="F324" s="9">
        <v>44365</v>
      </c>
      <c r="G324" s="9">
        <v>44368</v>
      </c>
      <c r="H324" s="9">
        <v>44402</v>
      </c>
      <c r="I324" s="7" t="s">
        <v>197</v>
      </c>
      <c r="J324" s="7" t="s">
        <v>989</v>
      </c>
      <c r="K324" s="10">
        <v>63265</v>
      </c>
      <c r="L324" s="10">
        <v>63265</v>
      </c>
      <c r="M324" s="7" t="s">
        <v>32</v>
      </c>
      <c r="N324" s="7" t="s">
        <v>52</v>
      </c>
      <c r="O324" s="7">
        <v>1</v>
      </c>
      <c r="P324" s="7"/>
    </row>
    <row r="325" spans="1:16" customFormat="1" ht="43.2" x14ac:dyDescent="0.3">
      <c r="A325" s="7" t="s">
        <v>1191</v>
      </c>
      <c r="B325" s="7" t="s">
        <v>54</v>
      </c>
      <c r="C325" s="7" t="s">
        <v>1192</v>
      </c>
      <c r="D325" s="7" t="s">
        <v>1193</v>
      </c>
      <c r="E325" s="8" t="s">
        <v>1013</v>
      </c>
      <c r="F325" s="9">
        <v>44365</v>
      </c>
      <c r="G325" s="9">
        <v>44365</v>
      </c>
      <c r="H325" s="9">
        <v>44396</v>
      </c>
      <c r="I325" s="7" t="s">
        <v>197</v>
      </c>
      <c r="J325" s="7" t="s">
        <v>712</v>
      </c>
      <c r="K325" s="10">
        <v>77000</v>
      </c>
      <c r="L325" s="10">
        <v>77000</v>
      </c>
      <c r="M325" s="7" t="s">
        <v>32</v>
      </c>
      <c r="N325" s="7" t="s">
        <v>52</v>
      </c>
      <c r="O325" s="7">
        <v>1</v>
      </c>
      <c r="P325" s="7"/>
    </row>
    <row r="326" spans="1:16" customFormat="1" ht="86.4" x14ac:dyDescent="0.3">
      <c r="A326" s="7" t="s">
        <v>1199</v>
      </c>
      <c r="B326" s="7" t="s">
        <v>54</v>
      </c>
      <c r="C326" s="7" t="s">
        <v>1156</v>
      </c>
      <c r="D326" s="7" t="s">
        <v>1200</v>
      </c>
      <c r="E326" s="8" t="s">
        <v>1194</v>
      </c>
      <c r="F326" s="9">
        <v>44365</v>
      </c>
      <c r="G326" s="9">
        <v>44365</v>
      </c>
      <c r="H326" s="9">
        <v>44445</v>
      </c>
      <c r="I326" s="7" t="s">
        <v>86</v>
      </c>
      <c r="J326" s="7" t="s">
        <v>768</v>
      </c>
      <c r="K326" s="10">
        <v>210000</v>
      </c>
      <c r="L326" s="10">
        <v>210000</v>
      </c>
      <c r="M326" s="7" t="s">
        <v>32</v>
      </c>
      <c r="N326" s="7" t="s">
        <v>52</v>
      </c>
      <c r="O326" s="7"/>
      <c r="P326" s="7" t="s">
        <v>1202</v>
      </c>
    </row>
    <row r="327" spans="1:16" customFormat="1" ht="43.2" x14ac:dyDescent="0.3">
      <c r="A327" s="7" t="s">
        <v>938</v>
      </c>
      <c r="B327" s="7" t="s">
        <v>22</v>
      </c>
      <c r="C327" s="7" t="s">
        <v>948</v>
      </c>
      <c r="D327" s="7" t="s">
        <v>949</v>
      </c>
      <c r="E327" s="29" t="s">
        <v>1201</v>
      </c>
      <c r="F327" s="9">
        <v>44365</v>
      </c>
      <c r="G327" s="9">
        <v>44366</v>
      </c>
      <c r="H327" s="9">
        <v>44366</v>
      </c>
      <c r="I327" s="7" t="s">
        <v>255</v>
      </c>
      <c r="J327" s="7" t="s">
        <v>552</v>
      </c>
      <c r="K327" s="10">
        <v>200</v>
      </c>
      <c r="L327" s="10">
        <v>200</v>
      </c>
      <c r="M327" s="7" t="s">
        <v>28</v>
      </c>
      <c r="N327" s="7" t="s">
        <v>37</v>
      </c>
      <c r="O327" s="7">
        <v>1</v>
      </c>
      <c r="P327" s="7"/>
    </row>
    <row r="328" spans="1:16" customFormat="1" ht="57.6" x14ac:dyDescent="0.3">
      <c r="A328" s="7" t="s">
        <v>938</v>
      </c>
      <c r="B328" s="7" t="s">
        <v>22</v>
      </c>
      <c r="C328" s="7" t="s">
        <v>951</v>
      </c>
      <c r="D328" s="7" t="s">
        <v>952</v>
      </c>
      <c r="E328" s="8" t="s">
        <v>950</v>
      </c>
      <c r="F328" s="9">
        <v>44366</v>
      </c>
      <c r="G328" s="9">
        <v>44366</v>
      </c>
      <c r="H328" s="9">
        <v>44366</v>
      </c>
      <c r="I328" s="7" t="s">
        <v>255</v>
      </c>
      <c r="J328" s="7" t="s">
        <v>552</v>
      </c>
      <c r="K328" s="10">
        <v>200</v>
      </c>
      <c r="L328" s="10">
        <v>200</v>
      </c>
      <c r="M328" s="7" t="s">
        <v>28</v>
      </c>
      <c r="N328" s="7" t="s">
        <v>37</v>
      </c>
      <c r="O328" s="7">
        <v>1</v>
      </c>
      <c r="P328" s="7"/>
    </row>
    <row r="329" spans="1:16" customFormat="1" ht="100.8" x14ac:dyDescent="0.3">
      <c r="A329" s="7" t="s">
        <v>1052</v>
      </c>
      <c r="B329" s="7" t="s">
        <v>25</v>
      </c>
      <c r="C329" s="7" t="s">
        <v>1053</v>
      </c>
      <c r="D329" s="7" t="s">
        <v>1054</v>
      </c>
      <c r="E329" s="8" t="s">
        <v>950</v>
      </c>
      <c r="F329" s="9">
        <v>44366</v>
      </c>
      <c r="G329" s="9">
        <v>44368</v>
      </c>
      <c r="H329" s="9">
        <v>44447</v>
      </c>
      <c r="I329" s="7" t="s">
        <v>197</v>
      </c>
      <c r="J329" s="7" t="s">
        <v>989</v>
      </c>
      <c r="K329" s="10">
        <v>18000</v>
      </c>
      <c r="L329" s="10">
        <v>18000</v>
      </c>
      <c r="M329" s="7" t="s">
        <v>28</v>
      </c>
      <c r="N329" s="7" t="s">
        <v>52</v>
      </c>
      <c r="O329" s="7">
        <v>1</v>
      </c>
      <c r="P329" s="7"/>
    </row>
    <row r="330" spans="1:16" customFormat="1" ht="43.2" x14ac:dyDescent="0.3">
      <c r="A330" s="7" t="s">
        <v>1176</v>
      </c>
      <c r="B330" s="7" t="s">
        <v>1127</v>
      </c>
      <c r="C330" s="7" t="s">
        <v>1128</v>
      </c>
      <c r="D330" s="7" t="s">
        <v>1129</v>
      </c>
      <c r="E330" s="8" t="s">
        <v>1055</v>
      </c>
      <c r="F330" s="9">
        <v>44368</v>
      </c>
      <c r="G330" s="9">
        <v>44369</v>
      </c>
      <c r="H330" s="9">
        <v>44507</v>
      </c>
      <c r="I330" s="7" t="s">
        <v>86</v>
      </c>
      <c r="J330" s="7" t="s">
        <v>621</v>
      </c>
      <c r="K330" s="10">
        <v>44121.98</v>
      </c>
      <c r="L330" s="10">
        <v>44121.98</v>
      </c>
      <c r="M330" s="7" t="s">
        <v>32</v>
      </c>
      <c r="N330" s="7" t="s">
        <v>52</v>
      </c>
      <c r="O330" s="7">
        <v>8</v>
      </c>
      <c r="P330" s="7"/>
    </row>
    <row r="331" spans="1:16" customFormat="1" ht="43.2" x14ac:dyDescent="0.3">
      <c r="A331" s="7" t="s">
        <v>631</v>
      </c>
      <c r="B331" s="7" t="s">
        <v>17</v>
      </c>
      <c r="C331" s="7" t="s">
        <v>736</v>
      </c>
      <c r="D331" s="7" t="s">
        <v>737</v>
      </c>
      <c r="E331" s="27" t="s">
        <v>1177</v>
      </c>
      <c r="F331" s="9">
        <v>44369</v>
      </c>
      <c r="G331" s="9">
        <v>44370</v>
      </c>
      <c r="H331" s="9">
        <v>44377</v>
      </c>
      <c r="I331" s="7" t="s">
        <v>255</v>
      </c>
      <c r="J331" s="7" t="s">
        <v>552</v>
      </c>
      <c r="K331" s="10">
        <v>1600</v>
      </c>
      <c r="L331" s="10">
        <v>1600</v>
      </c>
      <c r="M331" s="7" t="s">
        <v>28</v>
      </c>
      <c r="N331" s="7" t="s">
        <v>37</v>
      </c>
      <c r="O331" s="7">
        <v>1</v>
      </c>
      <c r="P331" s="7"/>
    </row>
    <row r="332" spans="1:16" customFormat="1" ht="57.6" x14ac:dyDescent="0.3">
      <c r="A332" s="7" t="s">
        <v>619</v>
      </c>
      <c r="B332" s="7" t="s">
        <v>16</v>
      </c>
      <c r="C332" s="7" t="s">
        <v>475</v>
      </c>
      <c r="D332" s="7" t="s">
        <v>476</v>
      </c>
      <c r="E332" s="8" t="s">
        <v>1450</v>
      </c>
      <c r="F332" s="9">
        <v>44369</v>
      </c>
      <c r="G332" s="9">
        <v>44374</v>
      </c>
      <c r="H332" s="9">
        <v>44505</v>
      </c>
      <c r="I332" s="7" t="s">
        <v>162</v>
      </c>
      <c r="J332" s="7" t="s">
        <v>621</v>
      </c>
      <c r="K332" s="10">
        <v>71893.850000000006</v>
      </c>
      <c r="L332" s="10">
        <v>71893.850000000006</v>
      </c>
      <c r="M332" s="7" t="s">
        <v>32</v>
      </c>
      <c r="N332" s="7" t="s">
        <v>37</v>
      </c>
      <c r="O332" s="7">
        <v>1</v>
      </c>
      <c r="P332" s="7" t="s">
        <v>162</v>
      </c>
    </row>
    <row r="333" spans="1:16" customFormat="1" ht="72" x14ac:dyDescent="0.3">
      <c r="A333" s="7" t="s">
        <v>938</v>
      </c>
      <c r="B333" s="7" t="s">
        <v>22</v>
      </c>
      <c r="C333" s="7" t="s">
        <v>980</v>
      </c>
      <c r="D333" s="7" t="s">
        <v>981</v>
      </c>
      <c r="E333" s="8" t="s">
        <v>738</v>
      </c>
      <c r="F333" s="9">
        <v>44370</v>
      </c>
      <c r="G333" s="9">
        <v>44371</v>
      </c>
      <c r="H333" s="9">
        <v>44376</v>
      </c>
      <c r="I333" s="7" t="s">
        <v>255</v>
      </c>
      <c r="J333" s="7" t="s">
        <v>552</v>
      </c>
      <c r="K333" s="10">
        <v>300</v>
      </c>
      <c r="L333" s="10">
        <v>300</v>
      </c>
      <c r="M333" s="7" t="s">
        <v>28</v>
      </c>
      <c r="N333" s="7" t="s">
        <v>37</v>
      </c>
      <c r="O333" s="7">
        <v>1</v>
      </c>
      <c r="P333" s="7"/>
    </row>
    <row r="334" spans="1:16" customFormat="1" ht="28.8" x14ac:dyDescent="0.3">
      <c r="A334" s="7" t="s">
        <v>938</v>
      </c>
      <c r="B334" s="7" t="s">
        <v>22</v>
      </c>
      <c r="C334" s="7" t="s">
        <v>983</v>
      </c>
      <c r="D334" s="7" t="s">
        <v>984</v>
      </c>
      <c r="E334" s="8" t="s">
        <v>620</v>
      </c>
      <c r="F334" s="9">
        <v>44371</v>
      </c>
      <c r="G334" s="9">
        <v>44371</v>
      </c>
      <c r="H334" s="9">
        <v>44373</v>
      </c>
      <c r="I334" s="7" t="s">
        <v>255</v>
      </c>
      <c r="J334" s="7" t="s">
        <v>552</v>
      </c>
      <c r="K334" s="10">
        <v>200</v>
      </c>
      <c r="L334" s="10">
        <v>200</v>
      </c>
      <c r="M334" s="7" t="s">
        <v>28</v>
      </c>
      <c r="N334" s="7" t="s">
        <v>37</v>
      </c>
      <c r="O334" s="7">
        <v>1</v>
      </c>
      <c r="P334" s="7"/>
    </row>
    <row r="335" spans="1:16" customFormat="1" ht="28.8" x14ac:dyDescent="0.3">
      <c r="A335" s="7" t="s">
        <v>1014</v>
      </c>
      <c r="B335" s="7" t="s">
        <v>288</v>
      </c>
      <c r="C335" s="7" t="s">
        <v>990</v>
      </c>
      <c r="D335" s="7" t="s">
        <v>991</v>
      </c>
      <c r="E335" s="8" t="s">
        <v>982</v>
      </c>
      <c r="F335" s="9">
        <v>44371</v>
      </c>
      <c r="G335" s="9">
        <v>44371</v>
      </c>
      <c r="H335" s="9">
        <v>44713</v>
      </c>
      <c r="I335" s="7" t="s">
        <v>197</v>
      </c>
      <c r="J335" s="7" t="s">
        <v>552</v>
      </c>
      <c r="K335" s="10">
        <v>24000</v>
      </c>
      <c r="L335" s="10">
        <v>18000</v>
      </c>
      <c r="M335" s="7" t="s">
        <v>32</v>
      </c>
      <c r="N335" s="7" t="s">
        <v>52</v>
      </c>
      <c r="O335" s="7">
        <v>1</v>
      </c>
      <c r="P335" s="7"/>
    </row>
    <row r="336" spans="1:16" customFormat="1" ht="28.8" x14ac:dyDescent="0.3">
      <c r="A336" s="7" t="s">
        <v>40</v>
      </c>
      <c r="B336" s="7" t="s">
        <v>41</v>
      </c>
      <c r="C336" s="7" t="s">
        <v>782</v>
      </c>
      <c r="D336" s="7" t="s">
        <v>783</v>
      </c>
      <c r="E336" s="8" t="s">
        <v>985</v>
      </c>
      <c r="F336" s="9">
        <v>44371</v>
      </c>
      <c r="G336" s="9">
        <v>44385</v>
      </c>
      <c r="H336" s="9">
        <v>44502</v>
      </c>
      <c r="I336" s="7" t="s">
        <v>197</v>
      </c>
      <c r="J336" s="7" t="s">
        <v>712</v>
      </c>
      <c r="K336" s="10">
        <v>27000</v>
      </c>
      <c r="L336" s="10">
        <v>27000</v>
      </c>
      <c r="M336" s="7" t="s">
        <v>32</v>
      </c>
      <c r="N336" s="7" t="s">
        <v>52</v>
      </c>
      <c r="O336" s="7">
        <v>1</v>
      </c>
      <c r="P336" s="7"/>
    </row>
    <row r="337" spans="1:16" customFormat="1" ht="28.8" x14ac:dyDescent="0.3">
      <c r="A337" s="7" t="s">
        <v>345</v>
      </c>
      <c r="B337" s="7" t="s">
        <v>22</v>
      </c>
      <c r="C337" s="7" t="s">
        <v>962</v>
      </c>
      <c r="D337" s="7" t="s">
        <v>963</v>
      </c>
      <c r="E337" s="8" t="s">
        <v>1015</v>
      </c>
      <c r="F337" s="9">
        <v>44371</v>
      </c>
      <c r="G337" s="9">
        <v>44372</v>
      </c>
      <c r="H337" s="9">
        <v>44373</v>
      </c>
      <c r="I337" s="7" t="s">
        <v>255</v>
      </c>
      <c r="J337" s="7" t="s">
        <v>552</v>
      </c>
      <c r="K337" s="10">
        <v>200</v>
      </c>
      <c r="L337" s="10">
        <v>200</v>
      </c>
      <c r="M337" s="7" t="s">
        <v>28</v>
      </c>
      <c r="N337" s="7" t="s">
        <v>37</v>
      </c>
      <c r="O337" s="7">
        <v>1</v>
      </c>
      <c r="P337" s="7"/>
    </row>
    <row r="338" spans="1:16" customFormat="1" ht="345.6" x14ac:dyDescent="0.3">
      <c r="A338" s="7" t="s">
        <v>345</v>
      </c>
      <c r="B338" s="7" t="s">
        <v>22</v>
      </c>
      <c r="C338" s="7" t="s">
        <v>965</v>
      </c>
      <c r="D338" s="7" t="s">
        <v>966</v>
      </c>
      <c r="E338" s="8" t="s">
        <v>784</v>
      </c>
      <c r="F338" s="9">
        <v>44372</v>
      </c>
      <c r="G338" s="9">
        <v>44372</v>
      </c>
      <c r="H338" s="9">
        <v>44373</v>
      </c>
      <c r="I338" s="7" t="s">
        <v>255</v>
      </c>
      <c r="J338" s="7" t="s">
        <v>552</v>
      </c>
      <c r="K338" s="10">
        <v>200</v>
      </c>
      <c r="L338" s="10">
        <v>200</v>
      </c>
      <c r="M338" s="7" t="s">
        <v>28</v>
      </c>
      <c r="N338" s="7" t="s">
        <v>37</v>
      </c>
      <c r="O338" s="7">
        <v>1</v>
      </c>
      <c r="P338" s="7"/>
    </row>
    <row r="339" spans="1:16" customFormat="1" ht="28.8" x14ac:dyDescent="0.3">
      <c r="A339" s="7" t="s">
        <v>345</v>
      </c>
      <c r="B339" s="7" t="s">
        <v>22</v>
      </c>
      <c r="C339" s="7" t="s">
        <v>967</v>
      </c>
      <c r="D339" s="7" t="s">
        <v>968</v>
      </c>
      <c r="E339" s="8" t="s">
        <v>964</v>
      </c>
      <c r="F339" s="9">
        <v>44372</v>
      </c>
      <c r="G339" s="9">
        <v>44372</v>
      </c>
      <c r="H339" s="9">
        <v>44373</v>
      </c>
      <c r="I339" s="7" t="s">
        <v>255</v>
      </c>
      <c r="J339" s="7" t="s">
        <v>552</v>
      </c>
      <c r="K339" s="10">
        <v>200</v>
      </c>
      <c r="L339" s="10">
        <v>200</v>
      </c>
      <c r="M339" s="7" t="s">
        <v>28</v>
      </c>
      <c r="N339" s="7" t="s">
        <v>37</v>
      </c>
      <c r="O339" s="7">
        <v>1</v>
      </c>
      <c r="P339" s="7"/>
    </row>
    <row r="340" spans="1:16" customFormat="1" ht="86.4" x14ac:dyDescent="0.3">
      <c r="A340" s="7" t="s">
        <v>345</v>
      </c>
      <c r="B340" s="7" t="s">
        <v>22</v>
      </c>
      <c r="C340" s="7" t="s">
        <v>969</v>
      </c>
      <c r="D340" s="7" t="s">
        <v>970</v>
      </c>
      <c r="E340" s="8" t="s">
        <v>964</v>
      </c>
      <c r="F340" s="9">
        <v>44372</v>
      </c>
      <c r="G340" s="9">
        <v>44372</v>
      </c>
      <c r="H340" s="9">
        <v>44373</v>
      </c>
      <c r="I340" s="7" t="s">
        <v>255</v>
      </c>
      <c r="J340" s="7" t="s">
        <v>552</v>
      </c>
      <c r="K340" s="10">
        <v>200</v>
      </c>
      <c r="L340" s="10">
        <v>200</v>
      </c>
      <c r="M340" s="7" t="s">
        <v>28</v>
      </c>
      <c r="N340" s="7" t="s">
        <v>37</v>
      </c>
      <c r="O340" s="7">
        <v>1</v>
      </c>
      <c r="P340" s="7"/>
    </row>
    <row r="341" spans="1:16" customFormat="1" ht="43.2" x14ac:dyDescent="0.3">
      <c r="A341" s="7" t="s">
        <v>345</v>
      </c>
      <c r="B341" s="7" t="s">
        <v>22</v>
      </c>
      <c r="C341" s="7" t="s">
        <v>971</v>
      </c>
      <c r="D341" s="7" t="s">
        <v>972</v>
      </c>
      <c r="E341" s="8" t="s">
        <v>964</v>
      </c>
      <c r="F341" s="9">
        <v>44372</v>
      </c>
      <c r="G341" s="9">
        <v>44372</v>
      </c>
      <c r="H341" s="9">
        <v>44373</v>
      </c>
      <c r="I341" s="7" t="s">
        <v>255</v>
      </c>
      <c r="J341" s="7" t="s">
        <v>552</v>
      </c>
      <c r="K341" s="10">
        <v>200</v>
      </c>
      <c r="L341" s="10">
        <v>200</v>
      </c>
      <c r="M341" s="7" t="s">
        <v>28</v>
      </c>
      <c r="N341" s="7" t="s">
        <v>37</v>
      </c>
      <c r="O341" s="7">
        <v>1</v>
      </c>
      <c r="P341" s="7"/>
    </row>
    <row r="342" spans="1:16" customFormat="1" ht="115.2" x14ac:dyDescent="0.3">
      <c r="A342" s="7" t="s">
        <v>345</v>
      </c>
      <c r="B342" s="7" t="s">
        <v>22</v>
      </c>
      <c r="C342" s="7" t="s">
        <v>973</v>
      </c>
      <c r="D342" s="7" t="s">
        <v>974</v>
      </c>
      <c r="E342" s="8" t="s">
        <v>964</v>
      </c>
      <c r="F342" s="9">
        <v>44372</v>
      </c>
      <c r="G342" s="9">
        <v>44372</v>
      </c>
      <c r="H342" s="9">
        <v>44373</v>
      </c>
      <c r="I342" s="7" t="s">
        <v>255</v>
      </c>
      <c r="J342" s="7" t="s">
        <v>552</v>
      </c>
      <c r="K342" s="10">
        <v>200</v>
      </c>
      <c r="L342" s="10">
        <v>200</v>
      </c>
      <c r="M342" s="7" t="s">
        <v>28</v>
      </c>
      <c r="N342" s="7" t="s">
        <v>37</v>
      </c>
      <c r="O342" s="7">
        <v>1</v>
      </c>
      <c r="P342" s="7"/>
    </row>
    <row r="343" spans="1:16" customFormat="1" ht="187.2" x14ac:dyDescent="0.3">
      <c r="A343" s="7" t="s">
        <v>537</v>
      </c>
      <c r="B343" s="7" t="s">
        <v>538</v>
      </c>
      <c r="C343" s="8" t="s">
        <v>541</v>
      </c>
      <c r="D343" s="9">
        <v>44357</v>
      </c>
      <c r="E343" s="8" t="s">
        <v>964</v>
      </c>
      <c r="F343" s="9">
        <v>44372</v>
      </c>
      <c r="G343" s="7" t="s">
        <v>227</v>
      </c>
      <c r="H343" s="7" t="s">
        <v>540</v>
      </c>
      <c r="I343" s="7" t="s">
        <v>38</v>
      </c>
      <c r="J343" s="10" t="s">
        <v>38</v>
      </c>
      <c r="K343" s="10" t="s">
        <v>38</v>
      </c>
      <c r="L343" s="7" t="s">
        <v>35</v>
      </c>
      <c r="M343" s="7" t="s">
        <v>37</v>
      </c>
      <c r="N343" s="7">
        <v>1</v>
      </c>
      <c r="O343" s="7"/>
      <c r="P343" s="31"/>
    </row>
    <row r="344" spans="1:16" customFormat="1" ht="244.8" x14ac:dyDescent="0.3">
      <c r="A344" s="7" t="s">
        <v>852</v>
      </c>
      <c r="B344" s="7" t="s">
        <v>77</v>
      </c>
      <c r="C344" s="7" t="s">
        <v>853</v>
      </c>
      <c r="D344" s="7" t="s">
        <v>854</v>
      </c>
      <c r="E344" s="8" t="s">
        <v>964</v>
      </c>
      <c r="F344" s="25">
        <v>44372</v>
      </c>
      <c r="G344" s="9">
        <v>44361</v>
      </c>
      <c r="H344" s="9">
        <v>45090</v>
      </c>
      <c r="I344" s="7" t="s">
        <v>86</v>
      </c>
      <c r="J344" s="7" t="s">
        <v>768</v>
      </c>
      <c r="K344" s="10">
        <v>85696</v>
      </c>
      <c r="L344" s="10">
        <v>85696</v>
      </c>
      <c r="M344" s="7" t="s">
        <v>32</v>
      </c>
      <c r="N344" s="7" t="s">
        <v>52</v>
      </c>
      <c r="O344" s="7">
        <v>1</v>
      </c>
      <c r="P344" s="7" t="s">
        <v>45</v>
      </c>
    </row>
    <row r="345" spans="1:16" customFormat="1" ht="43.2" x14ac:dyDescent="0.3">
      <c r="A345" s="7" t="s">
        <v>860</v>
      </c>
      <c r="B345" s="7" t="s">
        <v>77</v>
      </c>
      <c r="C345" s="7" t="s">
        <v>861</v>
      </c>
      <c r="D345" s="7" t="s">
        <v>862</v>
      </c>
      <c r="E345" s="9">
        <v>44357</v>
      </c>
      <c r="F345" s="9">
        <v>44374</v>
      </c>
      <c r="G345" s="9">
        <v>44378</v>
      </c>
      <c r="H345" s="9">
        <v>44469</v>
      </c>
      <c r="I345" s="7" t="s">
        <v>864</v>
      </c>
      <c r="J345" s="7" t="s">
        <v>621</v>
      </c>
      <c r="K345" s="10">
        <v>460574.98</v>
      </c>
      <c r="L345" s="10">
        <v>460574.98</v>
      </c>
      <c r="M345" s="7" t="s">
        <v>32</v>
      </c>
      <c r="N345" s="7" t="s">
        <v>37</v>
      </c>
      <c r="O345" s="7">
        <v>1</v>
      </c>
      <c r="P345" s="7" t="s">
        <v>864</v>
      </c>
    </row>
    <row r="346" spans="1:16" customFormat="1" ht="57.6" x14ac:dyDescent="0.3">
      <c r="A346" s="7"/>
      <c r="B346" s="7" t="s">
        <v>22</v>
      </c>
      <c r="C346" s="7" t="s">
        <v>977</v>
      </c>
      <c r="D346" s="7" t="s">
        <v>978</v>
      </c>
      <c r="E346" s="8" t="s">
        <v>855</v>
      </c>
      <c r="F346" s="9">
        <v>44375</v>
      </c>
      <c r="G346" s="9">
        <v>44375</v>
      </c>
      <c r="H346" s="9">
        <v>44398</v>
      </c>
      <c r="I346" s="7" t="s">
        <v>227</v>
      </c>
      <c r="J346" s="7" t="s">
        <v>552</v>
      </c>
      <c r="K346" s="7" t="s">
        <v>38</v>
      </c>
      <c r="L346" s="7" t="s">
        <v>38</v>
      </c>
      <c r="M346" s="10" t="s">
        <v>38</v>
      </c>
      <c r="N346" s="7" t="s">
        <v>35</v>
      </c>
      <c r="O346" s="7" t="s">
        <v>37</v>
      </c>
      <c r="P346" s="7">
        <v>1</v>
      </c>
    </row>
    <row r="347" spans="1:16" customFormat="1" ht="86.4" x14ac:dyDescent="0.3">
      <c r="A347" s="7" t="s">
        <v>1195</v>
      </c>
      <c r="B347" s="7" t="s">
        <v>54</v>
      </c>
      <c r="C347" s="7" t="s">
        <v>1196</v>
      </c>
      <c r="D347" s="7" t="s">
        <v>1197</v>
      </c>
      <c r="E347" s="8" t="s">
        <v>863</v>
      </c>
      <c r="F347" s="9">
        <v>44375</v>
      </c>
      <c r="G347" s="9">
        <v>44375</v>
      </c>
      <c r="H347" s="9">
        <v>44434</v>
      </c>
      <c r="I347" s="7" t="s">
        <v>227</v>
      </c>
      <c r="J347" s="7" t="s">
        <v>712</v>
      </c>
      <c r="K347" s="7" t="s">
        <v>38</v>
      </c>
      <c r="L347" s="10" t="s">
        <v>38</v>
      </c>
      <c r="M347" s="10" t="s">
        <v>38</v>
      </c>
      <c r="N347" s="7" t="s">
        <v>35</v>
      </c>
      <c r="O347" s="7" t="s">
        <v>37</v>
      </c>
      <c r="P347" s="7">
        <v>1</v>
      </c>
    </row>
    <row r="348" spans="1:16" customFormat="1" ht="86.4" x14ac:dyDescent="0.3">
      <c r="A348" s="7" t="s">
        <v>542</v>
      </c>
      <c r="B348" s="7" t="s">
        <v>543</v>
      </c>
      <c r="C348" s="8" t="s">
        <v>544</v>
      </c>
      <c r="D348" s="9">
        <v>44357</v>
      </c>
      <c r="E348" s="8" t="s">
        <v>979</v>
      </c>
      <c r="F348" s="9">
        <v>44375</v>
      </c>
      <c r="G348" s="7" t="s">
        <v>227</v>
      </c>
      <c r="H348" s="7" t="s">
        <v>540</v>
      </c>
      <c r="I348" s="7" t="s">
        <v>38</v>
      </c>
      <c r="J348" s="7" t="s">
        <v>38</v>
      </c>
      <c r="K348" s="7" t="s">
        <v>38</v>
      </c>
      <c r="L348" s="7" t="s">
        <v>35</v>
      </c>
      <c r="M348" s="7" t="s">
        <v>37</v>
      </c>
      <c r="N348" s="7">
        <v>1</v>
      </c>
      <c r="O348" s="7"/>
      <c r="P348" s="31"/>
    </row>
    <row r="349" spans="1:16" customFormat="1" ht="28.8" x14ac:dyDescent="0.3">
      <c r="A349" s="7" t="s">
        <v>537</v>
      </c>
      <c r="B349" s="7" t="s">
        <v>538</v>
      </c>
      <c r="C349" s="8" t="s">
        <v>539</v>
      </c>
      <c r="D349" s="9">
        <v>44357</v>
      </c>
      <c r="E349" s="30" t="s">
        <v>1198</v>
      </c>
      <c r="F349" s="9">
        <v>44375</v>
      </c>
      <c r="G349" s="7" t="s">
        <v>227</v>
      </c>
      <c r="H349" s="7" t="s">
        <v>540</v>
      </c>
      <c r="I349" s="7" t="s">
        <v>38</v>
      </c>
      <c r="J349" s="10" t="s">
        <v>38</v>
      </c>
      <c r="K349" s="10" t="s">
        <v>38</v>
      </c>
      <c r="L349" s="7" t="s">
        <v>35</v>
      </c>
      <c r="M349" s="7" t="s">
        <v>37</v>
      </c>
      <c r="N349" s="7">
        <v>1</v>
      </c>
      <c r="O349" s="7"/>
      <c r="P349" s="31"/>
    </row>
    <row r="350" spans="1:16" customFormat="1" ht="86.4" x14ac:dyDescent="0.3">
      <c r="A350" s="12" t="s">
        <v>63</v>
      </c>
      <c r="B350" s="12" t="s">
        <v>64</v>
      </c>
      <c r="C350" s="12" t="s">
        <v>65</v>
      </c>
      <c r="D350" s="12" t="s">
        <v>66</v>
      </c>
      <c r="E350" s="8" t="s">
        <v>1225</v>
      </c>
      <c r="F350" s="9">
        <v>44378</v>
      </c>
      <c r="G350" s="14">
        <v>44197</v>
      </c>
      <c r="H350" s="14">
        <v>44227</v>
      </c>
      <c r="I350" s="12" t="s">
        <v>69</v>
      </c>
      <c r="J350" s="12" t="s">
        <v>38</v>
      </c>
      <c r="K350" s="15" t="s">
        <v>38</v>
      </c>
      <c r="L350" s="15" t="s">
        <v>38</v>
      </c>
      <c r="M350" s="12" t="s">
        <v>35</v>
      </c>
      <c r="N350" s="12" t="s">
        <v>37</v>
      </c>
      <c r="O350" s="12">
        <v>1</v>
      </c>
      <c r="P350" s="12" t="s">
        <v>70</v>
      </c>
    </row>
    <row r="351" spans="1:16" customFormat="1" ht="57.6" x14ac:dyDescent="0.3">
      <c r="A351" s="7" t="s">
        <v>142</v>
      </c>
      <c r="B351" s="7" t="s">
        <v>77</v>
      </c>
      <c r="C351" s="7" t="s">
        <v>143</v>
      </c>
      <c r="D351" s="7" t="s">
        <v>144</v>
      </c>
      <c r="E351" s="8" t="s">
        <v>1272</v>
      </c>
      <c r="F351" s="9">
        <v>44378</v>
      </c>
      <c r="G351" s="9">
        <v>44239</v>
      </c>
      <c r="H351" s="9">
        <v>44327</v>
      </c>
      <c r="I351" s="7" t="s">
        <v>81</v>
      </c>
      <c r="J351" s="7" t="s">
        <v>29</v>
      </c>
      <c r="K351" s="10">
        <v>33630</v>
      </c>
      <c r="L351" s="10" t="s">
        <v>147</v>
      </c>
      <c r="M351" s="7" t="s">
        <v>32</v>
      </c>
      <c r="N351" s="7" t="s">
        <v>52</v>
      </c>
      <c r="O351" s="7">
        <v>21</v>
      </c>
      <c r="P351" s="7"/>
    </row>
    <row r="352" spans="1:16" customFormat="1" ht="43.2" x14ac:dyDescent="0.3">
      <c r="A352" s="7" t="s">
        <v>148</v>
      </c>
      <c r="B352" s="7" t="s">
        <v>77</v>
      </c>
      <c r="C352" s="7" t="s">
        <v>149</v>
      </c>
      <c r="D352" s="7" t="s">
        <v>150</v>
      </c>
      <c r="E352" s="8" t="s">
        <v>1322</v>
      </c>
      <c r="F352" s="9">
        <v>44378</v>
      </c>
      <c r="G352" s="9">
        <v>44239</v>
      </c>
      <c r="H352" s="9">
        <v>44327</v>
      </c>
      <c r="I352" s="7" t="s">
        <v>81</v>
      </c>
      <c r="J352" s="7" t="s">
        <v>29</v>
      </c>
      <c r="K352" s="10">
        <v>20970</v>
      </c>
      <c r="L352" s="10" t="s">
        <v>152</v>
      </c>
      <c r="M352" s="7" t="s">
        <v>32</v>
      </c>
      <c r="N352" s="7" t="s">
        <v>52</v>
      </c>
      <c r="O352" s="7">
        <v>7</v>
      </c>
      <c r="P352" s="7"/>
    </row>
    <row r="353" spans="1:16" customFormat="1" ht="57.6" x14ac:dyDescent="0.3">
      <c r="A353" s="7" t="s">
        <v>222</v>
      </c>
      <c r="B353" s="7" t="s">
        <v>23</v>
      </c>
      <c r="C353" s="7" t="s">
        <v>223</v>
      </c>
      <c r="D353" s="7" t="s">
        <v>224</v>
      </c>
      <c r="E353" s="8" t="s">
        <v>1495</v>
      </c>
      <c r="F353" s="9">
        <v>44378</v>
      </c>
      <c r="G353" s="9">
        <v>44204</v>
      </c>
      <c r="H353" s="9">
        <v>44204</v>
      </c>
      <c r="I353" s="7" t="s">
        <v>227</v>
      </c>
      <c r="J353" s="7" t="s">
        <v>38</v>
      </c>
      <c r="K353" s="10" t="s">
        <v>38</v>
      </c>
      <c r="L353" s="10" t="s">
        <v>38</v>
      </c>
      <c r="M353" s="7" t="s">
        <v>35</v>
      </c>
      <c r="N353" s="7" t="s">
        <v>37</v>
      </c>
      <c r="O353" s="7">
        <v>1</v>
      </c>
      <c r="P353" s="7" t="s">
        <v>228</v>
      </c>
    </row>
    <row r="354" spans="1:16" customFormat="1" ht="43.2" x14ac:dyDescent="0.3">
      <c r="A354" s="7" t="s">
        <v>222</v>
      </c>
      <c r="B354" s="7" t="s">
        <v>23</v>
      </c>
      <c r="C354" s="7" t="s">
        <v>223</v>
      </c>
      <c r="D354" s="7" t="s">
        <v>224</v>
      </c>
      <c r="E354" s="8" t="s">
        <v>1549</v>
      </c>
      <c r="F354" s="9">
        <v>44378</v>
      </c>
      <c r="G354" s="9">
        <v>44221</v>
      </c>
      <c r="H354" s="9">
        <v>44221</v>
      </c>
      <c r="I354" s="7" t="s">
        <v>227</v>
      </c>
      <c r="J354" s="7" t="s">
        <v>38</v>
      </c>
      <c r="K354" s="10" t="s">
        <v>38</v>
      </c>
      <c r="L354" s="10" t="s">
        <v>38</v>
      </c>
      <c r="M354" s="7" t="s">
        <v>35</v>
      </c>
      <c r="N354" s="7" t="s">
        <v>37</v>
      </c>
      <c r="O354" s="7">
        <v>1</v>
      </c>
      <c r="P354" s="7" t="s">
        <v>228</v>
      </c>
    </row>
    <row r="355" spans="1:16" customFormat="1" ht="57.6" x14ac:dyDescent="0.3">
      <c r="A355" s="7" t="s">
        <v>545</v>
      </c>
      <c r="B355" s="7" t="s">
        <v>532</v>
      </c>
      <c r="C355" s="7" t="s">
        <v>1207</v>
      </c>
      <c r="D355" s="7" t="s">
        <v>1208</v>
      </c>
      <c r="E355" s="8" t="s">
        <v>1599</v>
      </c>
      <c r="F355" s="9">
        <v>44378</v>
      </c>
      <c r="G355" s="9">
        <v>44385</v>
      </c>
      <c r="H355" s="9">
        <v>44387</v>
      </c>
      <c r="I355" s="7" t="s">
        <v>255</v>
      </c>
      <c r="J355" s="7" t="s">
        <v>621</v>
      </c>
      <c r="K355" s="10">
        <v>550</v>
      </c>
      <c r="L355" s="10">
        <v>550</v>
      </c>
      <c r="M355" s="7" t="s">
        <v>28</v>
      </c>
      <c r="N355" s="7" t="s">
        <v>37</v>
      </c>
      <c r="O355" s="7">
        <v>1</v>
      </c>
      <c r="P355" s="7"/>
    </row>
    <row r="356" spans="1:16" customFormat="1" ht="57.6" x14ac:dyDescent="0.3">
      <c r="A356" s="7" t="s">
        <v>1210</v>
      </c>
      <c r="B356" s="7" t="s">
        <v>1211</v>
      </c>
      <c r="C356" s="7" t="s">
        <v>1212</v>
      </c>
      <c r="D356" s="7" t="s">
        <v>1213</v>
      </c>
      <c r="E356" s="8" t="s">
        <v>1612</v>
      </c>
      <c r="F356" s="9">
        <v>44378</v>
      </c>
      <c r="G356" s="9">
        <v>44451</v>
      </c>
      <c r="H356" s="9">
        <v>44815</v>
      </c>
      <c r="I356" s="7" t="s">
        <v>45</v>
      </c>
      <c r="J356" s="7" t="s">
        <v>621</v>
      </c>
      <c r="K356" s="10">
        <v>26700.240000000002</v>
      </c>
      <c r="L356" s="10">
        <v>26700.240000000002</v>
      </c>
      <c r="M356" s="7" t="s">
        <v>30</v>
      </c>
      <c r="N356" s="7" t="s">
        <v>52</v>
      </c>
      <c r="O356" s="7">
        <v>1</v>
      </c>
      <c r="P356" s="7" t="s">
        <v>45</v>
      </c>
    </row>
    <row r="357" spans="1:16" customFormat="1" ht="100.8" x14ac:dyDescent="0.3">
      <c r="A357" s="7" t="s">
        <v>1215</v>
      </c>
      <c r="B357" s="7" t="s">
        <v>1216</v>
      </c>
      <c r="C357" s="7" t="s">
        <v>1217</v>
      </c>
      <c r="D357" s="7" t="s">
        <v>1218</v>
      </c>
      <c r="E357" s="8" t="s">
        <v>1505</v>
      </c>
      <c r="F357" s="9">
        <v>44379</v>
      </c>
      <c r="G357" s="9">
        <v>44446</v>
      </c>
      <c r="H357" s="9">
        <v>44908</v>
      </c>
      <c r="I357" s="7" t="s">
        <v>45</v>
      </c>
      <c r="J357" s="7" t="s">
        <v>1220</v>
      </c>
      <c r="K357" s="10">
        <v>5000000</v>
      </c>
      <c r="L357" s="10">
        <v>5000000</v>
      </c>
      <c r="M357" s="7" t="s">
        <v>28</v>
      </c>
      <c r="N357" s="7" t="s">
        <v>37</v>
      </c>
      <c r="O357" s="7">
        <v>1</v>
      </c>
      <c r="P357" s="7"/>
    </row>
    <row r="358" spans="1:16" customFormat="1" ht="43.2" x14ac:dyDescent="0.3">
      <c r="A358" s="7" t="s">
        <v>1221</v>
      </c>
      <c r="B358" s="7" t="s">
        <v>15</v>
      </c>
      <c r="C358" s="7" t="s">
        <v>583</v>
      </c>
      <c r="D358" s="7" t="s">
        <v>584</v>
      </c>
      <c r="E358" s="8" t="s">
        <v>1229</v>
      </c>
      <c r="F358" s="9">
        <v>44383</v>
      </c>
      <c r="G358" s="9">
        <v>44384</v>
      </c>
      <c r="H358" s="9">
        <v>44423</v>
      </c>
      <c r="I358" s="7" t="s">
        <v>227</v>
      </c>
      <c r="J358" s="7" t="s">
        <v>552</v>
      </c>
      <c r="K358" s="7" t="s">
        <v>38</v>
      </c>
      <c r="L358" s="10" t="s">
        <v>38</v>
      </c>
      <c r="M358" s="10" t="s">
        <v>38</v>
      </c>
      <c r="N358" s="7" t="s">
        <v>35</v>
      </c>
      <c r="O358" s="7" t="s">
        <v>37</v>
      </c>
      <c r="P358" s="7">
        <v>1</v>
      </c>
    </row>
    <row r="359" spans="1:16" customFormat="1" ht="115.2" x14ac:dyDescent="0.3">
      <c r="A359" s="7" t="s">
        <v>692</v>
      </c>
      <c r="B359" s="7" t="s">
        <v>15</v>
      </c>
      <c r="C359" s="7" t="s">
        <v>1223</v>
      </c>
      <c r="D359" s="7" t="s">
        <v>1224</v>
      </c>
      <c r="E359" s="8" t="s">
        <v>1222</v>
      </c>
      <c r="F359" s="9">
        <v>44384</v>
      </c>
      <c r="G359" s="9">
        <v>44378</v>
      </c>
      <c r="H359" s="9">
        <v>44387</v>
      </c>
      <c r="I359" s="7" t="s">
        <v>255</v>
      </c>
      <c r="J359" s="7" t="s">
        <v>552</v>
      </c>
      <c r="K359" s="10">
        <v>400</v>
      </c>
      <c r="L359" s="10">
        <v>400</v>
      </c>
      <c r="M359" s="7" t="s">
        <v>28</v>
      </c>
      <c r="N359" s="7" t="s">
        <v>37</v>
      </c>
      <c r="O359" s="7">
        <v>1</v>
      </c>
      <c r="P359" s="7"/>
    </row>
    <row r="360" spans="1:16" customFormat="1" ht="100.8" x14ac:dyDescent="0.3">
      <c r="A360" s="7" t="s">
        <v>1226</v>
      </c>
      <c r="B360" s="7" t="s">
        <v>16</v>
      </c>
      <c r="C360" s="7" t="s">
        <v>1227</v>
      </c>
      <c r="D360" s="7" t="s">
        <v>1228</v>
      </c>
      <c r="E360" s="8" t="s">
        <v>1615</v>
      </c>
      <c r="F360" s="9">
        <v>44384</v>
      </c>
      <c r="G360" s="9">
        <v>44383</v>
      </c>
      <c r="H360" s="9">
        <v>44393</v>
      </c>
      <c r="I360" s="7" t="s">
        <v>197</v>
      </c>
      <c r="J360" s="7" t="s">
        <v>552</v>
      </c>
      <c r="K360" s="10">
        <v>37500</v>
      </c>
      <c r="L360" s="10">
        <v>37500</v>
      </c>
      <c r="M360" s="7" t="s">
        <v>32</v>
      </c>
      <c r="N360" s="7" t="s">
        <v>52</v>
      </c>
      <c r="O360" s="7">
        <v>1</v>
      </c>
      <c r="P360" s="7"/>
    </row>
    <row r="361" spans="1:16" customFormat="1" ht="100.8" x14ac:dyDescent="0.3">
      <c r="A361" s="7" t="s">
        <v>1230</v>
      </c>
      <c r="B361" s="7" t="s">
        <v>16</v>
      </c>
      <c r="C361" s="7" t="s">
        <v>1231</v>
      </c>
      <c r="D361" s="7" t="s">
        <v>604</v>
      </c>
      <c r="E361" s="8" t="s">
        <v>1209</v>
      </c>
      <c r="F361" s="9">
        <v>44385</v>
      </c>
      <c r="G361" s="9">
        <v>44396</v>
      </c>
      <c r="H361" s="9">
        <v>44486</v>
      </c>
      <c r="I361" s="7" t="s">
        <v>197</v>
      </c>
      <c r="J361" s="7" t="s">
        <v>989</v>
      </c>
      <c r="K361" s="10">
        <v>34000</v>
      </c>
      <c r="L361" s="10">
        <v>34000</v>
      </c>
      <c r="M361" s="7" t="s">
        <v>28</v>
      </c>
      <c r="N361" s="7" t="s">
        <v>52</v>
      </c>
      <c r="O361" s="7">
        <v>1</v>
      </c>
      <c r="P361" s="7"/>
    </row>
    <row r="362" spans="1:16" customFormat="1" ht="72" x14ac:dyDescent="0.3">
      <c r="A362" s="7" t="s">
        <v>1233</v>
      </c>
      <c r="B362" s="7" t="s">
        <v>16</v>
      </c>
      <c r="C362" s="7" t="s">
        <v>1234</v>
      </c>
      <c r="D362" s="24" t="s">
        <v>1235</v>
      </c>
      <c r="E362" s="8" t="s">
        <v>1254</v>
      </c>
      <c r="F362" s="9">
        <v>44385</v>
      </c>
      <c r="G362" s="9">
        <v>44454</v>
      </c>
      <c r="H362" s="9">
        <v>44818</v>
      </c>
      <c r="I362" s="7" t="s">
        <v>45</v>
      </c>
      <c r="J362" s="7" t="s">
        <v>621</v>
      </c>
      <c r="K362" s="10">
        <v>16000</v>
      </c>
      <c r="L362" s="10">
        <v>16000</v>
      </c>
      <c r="M362" s="7" t="s">
        <v>30</v>
      </c>
      <c r="N362" s="7" t="s">
        <v>52</v>
      </c>
      <c r="O362" s="7">
        <v>1</v>
      </c>
      <c r="P362" s="7" t="s">
        <v>45</v>
      </c>
    </row>
    <row r="363" spans="1:16" customFormat="1" ht="43.2" x14ac:dyDescent="0.3">
      <c r="A363" s="7" t="s">
        <v>1237</v>
      </c>
      <c r="B363" s="7" t="s">
        <v>16</v>
      </c>
      <c r="C363" s="7" t="s">
        <v>1238</v>
      </c>
      <c r="D363" s="7" t="s">
        <v>1239</v>
      </c>
      <c r="E363" s="8" t="s">
        <v>1300</v>
      </c>
      <c r="F363" s="9">
        <v>44385</v>
      </c>
      <c r="G363" s="9">
        <v>44405</v>
      </c>
      <c r="H363" s="9">
        <v>44447</v>
      </c>
      <c r="I363" s="7" t="s">
        <v>197</v>
      </c>
      <c r="J363" s="7" t="s">
        <v>1241</v>
      </c>
      <c r="K363" s="10">
        <v>14000</v>
      </c>
      <c r="L363" s="10">
        <v>14000</v>
      </c>
      <c r="M363" s="7" t="s">
        <v>32</v>
      </c>
      <c r="N363" s="7" t="s">
        <v>52</v>
      </c>
      <c r="O363" s="7">
        <v>1</v>
      </c>
      <c r="P363" s="7"/>
    </row>
    <row r="364" spans="1:16" customFormat="1" ht="57.6" x14ac:dyDescent="0.3">
      <c r="A364" s="7" t="s">
        <v>1242</v>
      </c>
      <c r="B364" s="7" t="s">
        <v>16</v>
      </c>
      <c r="C364" s="7" t="s">
        <v>1243</v>
      </c>
      <c r="D364" s="7" t="s">
        <v>1244</v>
      </c>
      <c r="E364" s="8" t="s">
        <v>1326</v>
      </c>
      <c r="F364" s="9">
        <v>44385</v>
      </c>
      <c r="G364" s="9">
        <v>44399</v>
      </c>
      <c r="H364" s="9">
        <v>44681</v>
      </c>
      <c r="I364" s="7" t="s">
        <v>227</v>
      </c>
      <c r="J364" s="7" t="s">
        <v>552</v>
      </c>
      <c r="K364" s="10" t="s">
        <v>1246</v>
      </c>
      <c r="L364" s="10" t="s">
        <v>1246</v>
      </c>
      <c r="M364" s="7" t="s">
        <v>32</v>
      </c>
      <c r="N364" s="7" t="s">
        <v>37</v>
      </c>
      <c r="O364" s="7">
        <v>1</v>
      </c>
      <c r="P364" s="7"/>
    </row>
    <row r="365" spans="1:16" customFormat="1" ht="43.2" x14ac:dyDescent="0.3">
      <c r="A365" s="7" t="s">
        <v>1247</v>
      </c>
      <c r="B365" s="7" t="s">
        <v>16</v>
      </c>
      <c r="C365" s="7" t="s">
        <v>1248</v>
      </c>
      <c r="D365" s="7" t="s">
        <v>1249</v>
      </c>
      <c r="E365" s="8" t="s">
        <v>1332</v>
      </c>
      <c r="F365" s="9">
        <v>44385</v>
      </c>
      <c r="G365" s="9">
        <v>44440</v>
      </c>
      <c r="H365" s="9">
        <v>44804</v>
      </c>
      <c r="I365" s="7" t="s">
        <v>86</v>
      </c>
      <c r="J365" s="7" t="s">
        <v>621</v>
      </c>
      <c r="K365" s="10">
        <v>20000</v>
      </c>
      <c r="L365" s="10">
        <v>9800</v>
      </c>
      <c r="M365" s="7" t="s">
        <v>30</v>
      </c>
      <c r="N365" s="7" t="s">
        <v>52</v>
      </c>
      <c r="O365" s="7"/>
      <c r="P365" s="7"/>
    </row>
    <row r="366" spans="1:16" customFormat="1" ht="144" x14ac:dyDescent="0.3">
      <c r="A366" s="7" t="s">
        <v>1251</v>
      </c>
      <c r="B366" s="7" t="s">
        <v>16</v>
      </c>
      <c r="C366" s="7" t="s">
        <v>1252</v>
      </c>
      <c r="D366" s="7" t="s">
        <v>1253</v>
      </c>
      <c r="E366" s="8" t="s">
        <v>1357</v>
      </c>
      <c r="F366" s="9">
        <v>44385</v>
      </c>
      <c r="G366" s="9">
        <v>44385</v>
      </c>
      <c r="H366" s="9">
        <v>45698</v>
      </c>
      <c r="I366" s="7" t="s">
        <v>227</v>
      </c>
      <c r="J366" s="7" t="s">
        <v>552</v>
      </c>
      <c r="K366" s="10">
        <v>25000</v>
      </c>
      <c r="L366" s="10">
        <v>25000</v>
      </c>
      <c r="M366" s="7" t="s">
        <v>32</v>
      </c>
      <c r="N366" s="7" t="s">
        <v>37</v>
      </c>
      <c r="O366" s="7">
        <v>1</v>
      </c>
      <c r="P366" s="7"/>
    </row>
    <row r="367" spans="1:16" customFormat="1" ht="43.2" x14ac:dyDescent="0.3">
      <c r="A367" s="7" t="s">
        <v>1255</v>
      </c>
      <c r="B367" s="7" t="s">
        <v>16</v>
      </c>
      <c r="C367" s="7">
        <v>7765320200067</v>
      </c>
      <c r="D367" s="7" t="s">
        <v>1256</v>
      </c>
      <c r="E367" s="8" t="s">
        <v>1499</v>
      </c>
      <c r="F367" s="9">
        <v>44385</v>
      </c>
      <c r="G367" s="9">
        <v>44396</v>
      </c>
      <c r="H367" s="9">
        <v>44761</v>
      </c>
      <c r="I367" s="7" t="s">
        <v>227</v>
      </c>
      <c r="J367" s="7" t="s">
        <v>536</v>
      </c>
      <c r="K367" s="10">
        <v>5150</v>
      </c>
      <c r="L367" s="10">
        <v>5150</v>
      </c>
      <c r="M367" s="7" t="s">
        <v>28</v>
      </c>
      <c r="N367" s="7" t="s">
        <v>37</v>
      </c>
      <c r="O367" s="7">
        <v>1</v>
      </c>
      <c r="P367" s="7"/>
    </row>
    <row r="368" spans="1:16" customFormat="1" ht="57.6" x14ac:dyDescent="0.3">
      <c r="A368" s="7" t="s">
        <v>1258</v>
      </c>
      <c r="B368" s="7" t="s">
        <v>16</v>
      </c>
      <c r="C368" s="7" t="s">
        <v>1259</v>
      </c>
      <c r="D368" s="7" t="s">
        <v>1260</v>
      </c>
      <c r="E368" s="8" t="s">
        <v>1501</v>
      </c>
      <c r="F368" s="9">
        <v>44385</v>
      </c>
      <c r="G368" s="9">
        <v>44466</v>
      </c>
      <c r="H368" s="9">
        <v>44472</v>
      </c>
      <c r="I368" s="7" t="s">
        <v>197</v>
      </c>
      <c r="J368" s="7" t="s">
        <v>552</v>
      </c>
      <c r="K368" s="10">
        <v>48000</v>
      </c>
      <c r="L368" s="10">
        <v>48000</v>
      </c>
      <c r="M368" s="7" t="s">
        <v>28</v>
      </c>
      <c r="N368" s="7" t="s">
        <v>52</v>
      </c>
      <c r="O368" s="7">
        <v>1</v>
      </c>
      <c r="P368" s="7"/>
    </row>
    <row r="369" spans="1:16" customFormat="1" ht="100.8" x14ac:dyDescent="0.3">
      <c r="A369" s="7" t="s">
        <v>1262</v>
      </c>
      <c r="B369" s="7" t="s">
        <v>16</v>
      </c>
      <c r="C369" s="7" t="s">
        <v>1263</v>
      </c>
      <c r="D369" s="7" t="s">
        <v>1264</v>
      </c>
      <c r="E369" s="8" t="s">
        <v>1618</v>
      </c>
      <c r="F369" s="9">
        <v>44385</v>
      </c>
      <c r="G369" s="9">
        <v>44407</v>
      </c>
      <c r="H369" s="9">
        <v>45566</v>
      </c>
      <c r="I369" s="7" t="s">
        <v>227</v>
      </c>
      <c r="J369" s="7" t="s">
        <v>989</v>
      </c>
      <c r="K369" s="10">
        <v>40000</v>
      </c>
      <c r="L369" s="10">
        <v>16300</v>
      </c>
      <c r="M369" s="7" t="s">
        <v>28</v>
      </c>
      <c r="N369" s="7" t="s">
        <v>37</v>
      </c>
      <c r="O369" s="7">
        <v>1</v>
      </c>
      <c r="P369" s="7"/>
    </row>
    <row r="370" spans="1:16" customFormat="1" ht="86.4" x14ac:dyDescent="0.3">
      <c r="A370" s="7" t="s">
        <v>1266</v>
      </c>
      <c r="B370" s="7" t="s">
        <v>16</v>
      </c>
      <c r="C370" s="7" t="s">
        <v>1267</v>
      </c>
      <c r="D370" s="7" t="s">
        <v>1268</v>
      </c>
      <c r="E370" s="8" t="s">
        <v>1621</v>
      </c>
      <c r="F370" s="9">
        <v>44390</v>
      </c>
      <c r="G370" s="9">
        <v>44416</v>
      </c>
      <c r="H370" s="9">
        <v>45512</v>
      </c>
      <c r="I370" s="7" t="s">
        <v>227</v>
      </c>
      <c r="J370" s="7" t="s">
        <v>989</v>
      </c>
      <c r="K370" s="10">
        <v>90400</v>
      </c>
      <c r="L370" s="10">
        <v>35400</v>
      </c>
      <c r="M370" s="7" t="s">
        <v>28</v>
      </c>
      <c r="N370" s="7" t="s">
        <v>37</v>
      </c>
      <c r="O370" s="7">
        <v>1</v>
      </c>
      <c r="P370" s="7"/>
    </row>
    <row r="371" spans="1:16" customFormat="1" ht="43.2" x14ac:dyDescent="0.3">
      <c r="A371" s="7" t="s">
        <v>692</v>
      </c>
      <c r="B371" s="7" t="s">
        <v>17</v>
      </c>
      <c r="C371" s="7" t="s">
        <v>1270</v>
      </c>
      <c r="D371" s="7" t="s">
        <v>1271</v>
      </c>
      <c r="E371" s="8" t="s">
        <v>1329</v>
      </c>
      <c r="F371" s="9">
        <v>44391</v>
      </c>
      <c r="G371" s="9">
        <v>44378</v>
      </c>
      <c r="H371" s="9">
        <v>44387</v>
      </c>
      <c r="I371" s="7" t="s">
        <v>255</v>
      </c>
      <c r="J371" s="7" t="s">
        <v>552</v>
      </c>
      <c r="K371" s="10">
        <v>200</v>
      </c>
      <c r="L371" s="10">
        <v>200</v>
      </c>
      <c r="M371" s="7" t="s">
        <v>28</v>
      </c>
      <c r="N371" s="7" t="s">
        <v>37</v>
      </c>
      <c r="O371" s="7">
        <v>1</v>
      </c>
      <c r="P371" s="7"/>
    </row>
    <row r="372" spans="1:16" customFormat="1" ht="57.6" x14ac:dyDescent="0.3">
      <c r="A372" s="7" t="s">
        <v>1273</v>
      </c>
      <c r="B372" s="7" t="s">
        <v>17</v>
      </c>
      <c r="C372" s="7" t="s">
        <v>355</v>
      </c>
      <c r="D372" s="7" t="s">
        <v>766</v>
      </c>
      <c r="E372" s="8" t="s">
        <v>1523</v>
      </c>
      <c r="F372" s="9">
        <v>44391</v>
      </c>
      <c r="G372" s="9">
        <v>44407</v>
      </c>
      <c r="H372" s="9">
        <v>44631</v>
      </c>
      <c r="I372" s="7" t="s">
        <v>113</v>
      </c>
      <c r="J372" s="7" t="s">
        <v>768</v>
      </c>
      <c r="K372" s="10">
        <v>80000</v>
      </c>
      <c r="L372" s="10">
        <v>72717.27</v>
      </c>
      <c r="M372" s="7" t="s">
        <v>32</v>
      </c>
      <c r="N372" s="7" t="s">
        <v>52</v>
      </c>
      <c r="O372" s="7">
        <v>1</v>
      </c>
      <c r="P372" s="7"/>
    </row>
    <row r="373" spans="1:16" customFormat="1" ht="57.6" x14ac:dyDescent="0.3">
      <c r="A373" s="7" t="s">
        <v>1275</v>
      </c>
      <c r="B373" s="7" t="s">
        <v>17</v>
      </c>
      <c r="C373" s="7" t="s">
        <v>1276</v>
      </c>
      <c r="D373" s="7" t="s">
        <v>1277</v>
      </c>
      <c r="E373" s="8" t="s">
        <v>1632</v>
      </c>
      <c r="F373" s="9">
        <v>44391</v>
      </c>
      <c r="G373" s="9">
        <v>44399</v>
      </c>
      <c r="H373" s="9">
        <v>45494</v>
      </c>
      <c r="I373" s="7" t="s">
        <v>86</v>
      </c>
      <c r="J373" s="7" t="s">
        <v>621</v>
      </c>
      <c r="K373" s="10">
        <v>45000</v>
      </c>
      <c r="L373" s="10">
        <v>42000</v>
      </c>
      <c r="M373" s="7" t="s">
        <v>32</v>
      </c>
      <c r="N373" s="7" t="s">
        <v>52</v>
      </c>
      <c r="O373" s="7">
        <v>8</v>
      </c>
      <c r="P373" s="7" t="s">
        <v>45</v>
      </c>
    </row>
    <row r="374" spans="1:16" customFormat="1" ht="57.6" x14ac:dyDescent="0.3">
      <c r="A374" s="7" t="s">
        <v>1279</v>
      </c>
      <c r="B374" s="7" t="s">
        <v>17</v>
      </c>
      <c r="C374" s="7" t="s">
        <v>1280</v>
      </c>
      <c r="D374" s="7" t="s">
        <v>1281</v>
      </c>
      <c r="E374" s="27" t="s">
        <v>1595</v>
      </c>
      <c r="F374" s="9">
        <v>44392</v>
      </c>
      <c r="G374" s="9">
        <v>44434</v>
      </c>
      <c r="H374" s="9">
        <v>44467</v>
      </c>
      <c r="I374" s="7" t="s">
        <v>197</v>
      </c>
      <c r="J374" s="7" t="s">
        <v>1026</v>
      </c>
      <c r="K374" s="10">
        <v>150000</v>
      </c>
      <c r="L374" s="10">
        <v>150000</v>
      </c>
      <c r="M374" s="7" t="s">
        <v>32</v>
      </c>
      <c r="N374" s="7" t="s">
        <v>52</v>
      </c>
      <c r="O374" s="7">
        <v>1</v>
      </c>
      <c r="P374" s="7"/>
    </row>
    <row r="375" spans="1:16" customFormat="1" ht="57.6" x14ac:dyDescent="0.3">
      <c r="A375" s="7" t="s">
        <v>1283</v>
      </c>
      <c r="B375" s="7" t="s">
        <v>17</v>
      </c>
      <c r="C375" s="7" t="s">
        <v>1284</v>
      </c>
      <c r="D375" s="7" t="s">
        <v>1285</v>
      </c>
      <c r="E375" s="8" t="s">
        <v>1601</v>
      </c>
      <c r="F375" s="9">
        <v>44392</v>
      </c>
      <c r="G375" s="9">
        <v>44440</v>
      </c>
      <c r="H375" s="9">
        <v>44804</v>
      </c>
      <c r="I375" s="7" t="s">
        <v>86</v>
      </c>
      <c r="J375" s="7" t="s">
        <v>621</v>
      </c>
      <c r="K375" s="10">
        <v>45000</v>
      </c>
      <c r="L375" s="10">
        <v>33750</v>
      </c>
      <c r="M375" s="7" t="s">
        <v>30</v>
      </c>
      <c r="N375" s="7" t="s">
        <v>52</v>
      </c>
      <c r="O375" s="7"/>
      <c r="P375" s="7"/>
    </row>
    <row r="376" spans="1:16" customFormat="1" ht="43.2" x14ac:dyDescent="0.3">
      <c r="A376" s="7" t="s">
        <v>456</v>
      </c>
      <c r="B376" s="7" t="s">
        <v>17</v>
      </c>
      <c r="C376" s="7" t="s">
        <v>1287</v>
      </c>
      <c r="D376" s="7" t="s">
        <v>1288</v>
      </c>
      <c r="E376" s="27" t="s">
        <v>1607</v>
      </c>
      <c r="F376" s="9">
        <v>44392</v>
      </c>
      <c r="G376" s="9">
        <v>44447</v>
      </c>
      <c r="H376" s="9">
        <v>44469</v>
      </c>
      <c r="I376" s="7" t="s">
        <v>255</v>
      </c>
      <c r="J376" s="7" t="s">
        <v>552</v>
      </c>
      <c r="K376" s="10">
        <v>500</v>
      </c>
      <c r="L376" s="10">
        <v>500</v>
      </c>
      <c r="M376" s="7" t="s">
        <v>28</v>
      </c>
      <c r="N376" s="7" t="s">
        <v>37</v>
      </c>
      <c r="O376" s="7">
        <v>1</v>
      </c>
      <c r="P376" s="7"/>
    </row>
    <row r="377" spans="1:16" customFormat="1" ht="57.6" x14ac:dyDescent="0.3">
      <c r="A377" s="7" t="s">
        <v>456</v>
      </c>
      <c r="B377" s="7" t="s">
        <v>17</v>
      </c>
      <c r="C377" s="7" t="s">
        <v>1290</v>
      </c>
      <c r="D377" s="7" t="s">
        <v>1291</v>
      </c>
      <c r="E377" s="8" t="s">
        <v>1625</v>
      </c>
      <c r="F377" s="9">
        <v>44392</v>
      </c>
      <c r="G377" s="9">
        <v>44447</v>
      </c>
      <c r="H377" s="9">
        <v>44480</v>
      </c>
      <c r="I377" s="7" t="s">
        <v>255</v>
      </c>
      <c r="J377" s="7" t="s">
        <v>552</v>
      </c>
      <c r="K377" s="10">
        <v>1750</v>
      </c>
      <c r="L377" s="10">
        <v>1750</v>
      </c>
      <c r="M377" s="7" t="s">
        <v>28</v>
      </c>
      <c r="N377" s="7" t="s">
        <v>37</v>
      </c>
      <c r="O377" s="7">
        <v>1</v>
      </c>
      <c r="P377" s="7"/>
    </row>
    <row r="378" spans="1:16" customFormat="1" ht="72" x14ac:dyDescent="0.3">
      <c r="A378" s="7" t="s">
        <v>456</v>
      </c>
      <c r="B378" s="7" t="s">
        <v>17</v>
      </c>
      <c r="C378" s="7" t="s">
        <v>1293</v>
      </c>
      <c r="D378" s="7" t="s">
        <v>1294</v>
      </c>
      <c r="E378" s="8" t="s">
        <v>1629</v>
      </c>
      <c r="F378" s="9">
        <v>44393</v>
      </c>
      <c r="G378" s="9">
        <v>44447</v>
      </c>
      <c r="H378" s="9">
        <v>44459</v>
      </c>
      <c r="I378" s="7" t="s">
        <v>255</v>
      </c>
      <c r="J378" s="7" t="s">
        <v>552</v>
      </c>
      <c r="K378" s="10">
        <v>250</v>
      </c>
      <c r="L378" s="10">
        <v>250</v>
      </c>
      <c r="M378" s="7" t="s">
        <v>28</v>
      </c>
      <c r="N378" s="7" t="s">
        <v>37</v>
      </c>
      <c r="O378" s="7">
        <v>1</v>
      </c>
      <c r="P378" s="7"/>
    </row>
    <row r="379" spans="1:16" customFormat="1" ht="86.4" x14ac:dyDescent="0.3">
      <c r="A379" s="7" t="s">
        <v>456</v>
      </c>
      <c r="B379" s="7" t="s">
        <v>17</v>
      </c>
      <c r="C379" s="7">
        <v>608811631</v>
      </c>
      <c r="D379" s="7" t="s">
        <v>1296</v>
      </c>
      <c r="E379" s="8" t="s">
        <v>1232</v>
      </c>
      <c r="F379" s="9">
        <v>44396</v>
      </c>
      <c r="G379" s="9">
        <v>44447</v>
      </c>
      <c r="H379" s="9">
        <v>44476</v>
      </c>
      <c r="I379" s="7" t="s">
        <v>255</v>
      </c>
      <c r="J379" s="7" t="s">
        <v>552</v>
      </c>
      <c r="K379" s="10">
        <v>500</v>
      </c>
      <c r="L379" s="10">
        <v>500</v>
      </c>
      <c r="M379" s="7" t="s">
        <v>28</v>
      </c>
      <c r="N379" s="7" t="s">
        <v>37</v>
      </c>
      <c r="O379" s="7">
        <v>1</v>
      </c>
      <c r="P379" s="7"/>
    </row>
    <row r="380" spans="1:16" customFormat="1" ht="86.4" x14ac:dyDescent="0.3">
      <c r="A380" s="7" t="s">
        <v>1298</v>
      </c>
      <c r="B380" s="7" t="s">
        <v>18</v>
      </c>
      <c r="C380" s="7" t="s">
        <v>223</v>
      </c>
      <c r="D380" s="7" t="s">
        <v>1299</v>
      </c>
      <c r="E380" s="34" t="s">
        <v>1257</v>
      </c>
      <c r="F380" s="9">
        <v>44396</v>
      </c>
      <c r="G380" s="14">
        <v>44453</v>
      </c>
      <c r="H380" s="14">
        <v>44575</v>
      </c>
      <c r="I380" s="7" t="s">
        <v>113</v>
      </c>
      <c r="J380" s="7" t="s">
        <v>1301</v>
      </c>
      <c r="K380" s="10">
        <v>251424.99</v>
      </c>
      <c r="L380" s="10">
        <v>206042.78</v>
      </c>
      <c r="M380" s="7" t="s">
        <v>30</v>
      </c>
      <c r="N380" s="7" t="s">
        <v>52</v>
      </c>
      <c r="O380" s="7">
        <v>6</v>
      </c>
      <c r="P380" s="7"/>
    </row>
    <row r="381" spans="1:16" customFormat="1" ht="28.8" x14ac:dyDescent="0.3">
      <c r="A381" s="7" t="s">
        <v>1302</v>
      </c>
      <c r="B381" s="7" t="s">
        <v>19</v>
      </c>
      <c r="C381" s="7" t="s">
        <v>1303</v>
      </c>
      <c r="D381" s="7" t="s">
        <v>1304</v>
      </c>
      <c r="E381" s="8" t="s">
        <v>1573</v>
      </c>
      <c r="F381" s="9">
        <v>44397</v>
      </c>
      <c r="G381" s="9">
        <v>44423</v>
      </c>
      <c r="H381" s="9">
        <v>44561</v>
      </c>
      <c r="I381" s="7" t="s">
        <v>113</v>
      </c>
      <c r="J381" s="7" t="s">
        <v>1154</v>
      </c>
      <c r="K381" s="10">
        <v>98396.5</v>
      </c>
      <c r="L381" s="10">
        <v>83758.09</v>
      </c>
      <c r="M381" s="7" t="s">
        <v>30</v>
      </c>
      <c r="N381" s="7" t="s">
        <v>52</v>
      </c>
      <c r="O381" s="7">
        <v>1</v>
      </c>
      <c r="P381" s="7"/>
    </row>
    <row r="382" spans="1:16" customFormat="1" ht="43.2" x14ac:dyDescent="0.3">
      <c r="A382" s="7" t="s">
        <v>1306</v>
      </c>
      <c r="B382" s="7" t="s">
        <v>19</v>
      </c>
      <c r="C382" s="7" t="s">
        <v>1307</v>
      </c>
      <c r="D382" s="7" t="s">
        <v>1308</v>
      </c>
      <c r="E382" s="34" t="s">
        <v>1574</v>
      </c>
      <c r="F382" s="9">
        <v>44397</v>
      </c>
      <c r="G382" s="9">
        <v>44440</v>
      </c>
      <c r="H382" s="9">
        <v>44804</v>
      </c>
      <c r="I382" s="7" t="s">
        <v>45</v>
      </c>
      <c r="J382" s="7" t="s">
        <v>621</v>
      </c>
      <c r="K382" s="10">
        <v>320173.45</v>
      </c>
      <c r="L382" s="10">
        <v>320173.45</v>
      </c>
      <c r="M382" s="7" t="s">
        <v>30</v>
      </c>
      <c r="N382" s="7" t="s">
        <v>126</v>
      </c>
      <c r="O382" s="7">
        <v>1</v>
      </c>
      <c r="P382" s="7" t="s">
        <v>45</v>
      </c>
    </row>
    <row r="383" spans="1:16" customFormat="1" ht="43.2" x14ac:dyDescent="0.3">
      <c r="A383" s="7" t="s">
        <v>1310</v>
      </c>
      <c r="B383" s="7" t="s">
        <v>19</v>
      </c>
      <c r="C383" s="7" t="s">
        <v>1311</v>
      </c>
      <c r="D383" s="7" t="s">
        <v>1312</v>
      </c>
      <c r="E383" s="8" t="s">
        <v>1353</v>
      </c>
      <c r="F383" s="9">
        <v>44398</v>
      </c>
      <c r="G383" s="9">
        <v>44473</v>
      </c>
      <c r="H383" s="9">
        <v>44651</v>
      </c>
      <c r="I383" s="7" t="s">
        <v>113</v>
      </c>
      <c r="J383" s="7" t="s">
        <v>621</v>
      </c>
      <c r="K383" s="10">
        <v>45000</v>
      </c>
      <c r="L383" s="10">
        <v>29671.4</v>
      </c>
      <c r="M383" s="7" t="s">
        <v>32</v>
      </c>
      <c r="N383" s="7" t="s">
        <v>52</v>
      </c>
      <c r="O383" s="7">
        <v>4</v>
      </c>
      <c r="P383" s="7"/>
    </row>
    <row r="384" spans="1:16" customFormat="1" ht="43.2" x14ac:dyDescent="0.3">
      <c r="A384" s="7" t="s">
        <v>1314</v>
      </c>
      <c r="B384" s="7" t="s">
        <v>1315</v>
      </c>
      <c r="C384" s="7" t="s">
        <v>1316</v>
      </c>
      <c r="D384" s="7" t="s">
        <v>1317</v>
      </c>
      <c r="E384" s="8" t="s">
        <v>1245</v>
      </c>
      <c r="F384" s="9">
        <v>44399</v>
      </c>
      <c r="G384" s="9">
        <v>44407</v>
      </c>
      <c r="H384" s="9">
        <v>44530</v>
      </c>
      <c r="I384" s="7" t="s">
        <v>51</v>
      </c>
      <c r="J384" s="7" t="s">
        <v>1319</v>
      </c>
      <c r="K384" s="10">
        <v>41000</v>
      </c>
      <c r="L384" s="10">
        <v>41000</v>
      </c>
      <c r="M384" s="7" t="s">
        <v>32</v>
      </c>
      <c r="N384" s="7" t="s">
        <v>52</v>
      </c>
      <c r="O384" s="7">
        <v>1</v>
      </c>
      <c r="P384" s="7"/>
    </row>
    <row r="385" spans="1:16" customFormat="1" ht="43.2" x14ac:dyDescent="0.3">
      <c r="A385" s="7" t="s">
        <v>40</v>
      </c>
      <c r="B385" s="7" t="s">
        <v>41</v>
      </c>
      <c r="C385" s="7" t="s">
        <v>1320</v>
      </c>
      <c r="D385" s="7" t="s">
        <v>1321</v>
      </c>
      <c r="E385" s="8" t="s">
        <v>1335</v>
      </c>
      <c r="F385" s="9">
        <v>44399</v>
      </c>
      <c r="G385" s="9">
        <v>44389</v>
      </c>
      <c r="H385" s="9">
        <v>44501</v>
      </c>
      <c r="I385" s="7" t="s">
        <v>197</v>
      </c>
      <c r="J385" s="7" t="s">
        <v>712</v>
      </c>
      <c r="K385" s="10">
        <v>30450</v>
      </c>
      <c r="L385" s="10">
        <v>30450</v>
      </c>
      <c r="M385" s="7" t="s">
        <v>32</v>
      </c>
      <c r="N385" s="7" t="s">
        <v>37</v>
      </c>
      <c r="O385" s="7">
        <v>1</v>
      </c>
      <c r="P385" s="7"/>
    </row>
    <row r="386" spans="1:16" customFormat="1" ht="43.2" x14ac:dyDescent="0.3">
      <c r="A386" s="7" t="s">
        <v>1323</v>
      </c>
      <c r="B386" s="7" t="s">
        <v>41</v>
      </c>
      <c r="C386" s="7" t="s">
        <v>1324</v>
      </c>
      <c r="D386" s="7" t="s">
        <v>1325</v>
      </c>
      <c r="E386" s="8" t="s">
        <v>1384</v>
      </c>
      <c r="F386" s="9">
        <v>44399</v>
      </c>
      <c r="G386" s="9">
        <v>44389</v>
      </c>
      <c r="H386" s="9">
        <v>44501</v>
      </c>
      <c r="I386" s="7" t="s">
        <v>197</v>
      </c>
      <c r="J386" s="7" t="s">
        <v>712</v>
      </c>
      <c r="K386" s="10">
        <v>45000</v>
      </c>
      <c r="L386" s="10">
        <v>45000</v>
      </c>
      <c r="M386" s="7" t="s">
        <v>32</v>
      </c>
      <c r="N386" s="7" t="s">
        <v>52</v>
      </c>
      <c r="O386" s="7">
        <v>1</v>
      </c>
      <c r="P386" s="7"/>
    </row>
    <row r="387" spans="1:16" customFormat="1" ht="57.6" x14ac:dyDescent="0.3">
      <c r="A387" s="7" t="s">
        <v>40</v>
      </c>
      <c r="B387" s="7" t="s">
        <v>41</v>
      </c>
      <c r="C387" s="7" t="s">
        <v>1327</v>
      </c>
      <c r="D387" s="7" t="s">
        <v>1328</v>
      </c>
      <c r="E387" s="30" t="s">
        <v>1337</v>
      </c>
      <c r="F387" s="9">
        <v>44400</v>
      </c>
      <c r="G387" s="25">
        <v>44393</v>
      </c>
      <c r="H387" s="9">
        <v>44502</v>
      </c>
      <c r="I387" s="7" t="s">
        <v>197</v>
      </c>
      <c r="J387" s="7" t="s">
        <v>712</v>
      </c>
      <c r="K387" s="10">
        <v>40489.89</v>
      </c>
      <c r="L387" s="10">
        <v>40489.89</v>
      </c>
      <c r="M387" s="7" t="s">
        <v>32</v>
      </c>
      <c r="N387" s="7" t="s">
        <v>52</v>
      </c>
      <c r="O387" s="7">
        <v>1</v>
      </c>
      <c r="P387" s="7"/>
    </row>
    <row r="388" spans="1:16" customFormat="1" ht="72" x14ac:dyDescent="0.3">
      <c r="A388" s="7" t="s">
        <v>40</v>
      </c>
      <c r="B388" s="7" t="s">
        <v>41</v>
      </c>
      <c r="C388" s="7" t="s">
        <v>1330</v>
      </c>
      <c r="D388" s="7" t="s">
        <v>1331</v>
      </c>
      <c r="E388" s="8" t="s">
        <v>1340</v>
      </c>
      <c r="F388" s="9">
        <v>44400</v>
      </c>
      <c r="G388" s="9">
        <v>44399</v>
      </c>
      <c r="H388" s="9">
        <v>44502</v>
      </c>
      <c r="I388" s="7" t="s">
        <v>197</v>
      </c>
      <c r="J388" s="7" t="s">
        <v>712</v>
      </c>
      <c r="K388" s="10">
        <v>40000</v>
      </c>
      <c r="L388" s="10">
        <v>40000</v>
      </c>
      <c r="M388" s="7" t="s">
        <v>32</v>
      </c>
      <c r="N388" s="7" t="s">
        <v>52</v>
      </c>
      <c r="O388" s="7">
        <v>1</v>
      </c>
      <c r="P388" s="7"/>
    </row>
    <row r="389" spans="1:16" customFormat="1" ht="43.2" x14ac:dyDescent="0.3">
      <c r="A389" s="7" t="s">
        <v>40</v>
      </c>
      <c r="B389" s="7" t="s">
        <v>41</v>
      </c>
      <c r="C389" s="7" t="s">
        <v>1333</v>
      </c>
      <c r="D389" s="7" t="s">
        <v>1334</v>
      </c>
      <c r="E389" s="8" t="s">
        <v>1342</v>
      </c>
      <c r="F389" s="9">
        <v>44400</v>
      </c>
      <c r="G389" s="9">
        <v>44412</v>
      </c>
      <c r="H389" s="9">
        <v>44501</v>
      </c>
      <c r="I389" s="7" t="s">
        <v>197</v>
      </c>
      <c r="J389" s="7" t="s">
        <v>712</v>
      </c>
      <c r="K389" s="10">
        <v>66485</v>
      </c>
      <c r="L389" s="10">
        <v>66485</v>
      </c>
      <c r="M389" s="7" t="s">
        <v>32</v>
      </c>
      <c r="N389" s="7" t="s">
        <v>52</v>
      </c>
      <c r="O389" s="7">
        <v>1</v>
      </c>
      <c r="P389" s="7"/>
    </row>
    <row r="390" spans="1:16" customFormat="1" ht="43.2" x14ac:dyDescent="0.3">
      <c r="A390" s="7" t="s">
        <v>40</v>
      </c>
      <c r="B390" s="7" t="s">
        <v>41</v>
      </c>
      <c r="C390" s="21">
        <v>33783564900043</v>
      </c>
      <c r="D390" s="7" t="s">
        <v>1336</v>
      </c>
      <c r="E390" s="8" t="s">
        <v>1457</v>
      </c>
      <c r="F390" s="9">
        <v>44400</v>
      </c>
      <c r="G390" s="9">
        <v>44400</v>
      </c>
      <c r="H390" s="9">
        <v>44501</v>
      </c>
      <c r="I390" s="7" t="s">
        <v>197</v>
      </c>
      <c r="J390" s="7" t="s">
        <v>621</v>
      </c>
      <c r="K390" s="10">
        <v>30600</v>
      </c>
      <c r="L390" s="10">
        <v>30600</v>
      </c>
      <c r="M390" s="7" t="s">
        <v>32</v>
      </c>
      <c r="N390" s="7" t="s">
        <v>52</v>
      </c>
      <c r="O390" s="7">
        <v>1</v>
      </c>
      <c r="P390" s="7"/>
    </row>
    <row r="391" spans="1:16" customFormat="1" ht="43.2" x14ac:dyDescent="0.3">
      <c r="A391" s="7" t="s">
        <v>40</v>
      </c>
      <c r="B391" s="7" t="s">
        <v>41</v>
      </c>
      <c r="C391" s="7" t="s">
        <v>1338</v>
      </c>
      <c r="D391" s="7" t="s">
        <v>1339</v>
      </c>
      <c r="E391" s="8" t="s">
        <v>1305</v>
      </c>
      <c r="F391" s="9">
        <v>44403</v>
      </c>
      <c r="G391" s="9">
        <v>44400</v>
      </c>
      <c r="H391" s="9">
        <v>44501</v>
      </c>
      <c r="I391" s="7" t="s">
        <v>197</v>
      </c>
      <c r="J391" s="7" t="s">
        <v>621</v>
      </c>
      <c r="K391" s="10">
        <v>34995</v>
      </c>
      <c r="L391" s="10">
        <v>34995</v>
      </c>
      <c r="M391" s="7" t="s">
        <v>32</v>
      </c>
      <c r="N391" s="7" t="s">
        <v>52</v>
      </c>
      <c r="O391" s="7">
        <v>1</v>
      </c>
      <c r="P391" s="7"/>
    </row>
    <row r="392" spans="1:16" customFormat="1" ht="28.8" x14ac:dyDescent="0.3">
      <c r="A392" s="7" t="s">
        <v>40</v>
      </c>
      <c r="B392" s="7" t="s">
        <v>41</v>
      </c>
      <c r="C392" s="21">
        <v>50380952700024</v>
      </c>
      <c r="D392" s="7" t="s">
        <v>1341</v>
      </c>
      <c r="E392" s="8" t="s">
        <v>1461</v>
      </c>
      <c r="F392" s="9">
        <v>44403</v>
      </c>
      <c r="G392" s="9">
        <v>44400</v>
      </c>
      <c r="H392" s="9">
        <v>44501</v>
      </c>
      <c r="I392" s="7" t="s">
        <v>197</v>
      </c>
      <c r="J392" s="7" t="s">
        <v>621</v>
      </c>
      <c r="K392" s="10">
        <v>38000</v>
      </c>
      <c r="L392" s="10">
        <v>38000</v>
      </c>
      <c r="M392" s="7" t="s">
        <v>32</v>
      </c>
      <c r="N392" s="7" t="s">
        <v>52</v>
      </c>
      <c r="O392" s="7">
        <v>1</v>
      </c>
      <c r="P392" s="7"/>
    </row>
    <row r="393" spans="1:16" customFormat="1" ht="28.8" x14ac:dyDescent="0.3">
      <c r="A393" s="7" t="s">
        <v>40</v>
      </c>
      <c r="B393" s="7" t="s">
        <v>41</v>
      </c>
      <c r="C393" s="7" t="s">
        <v>1343</v>
      </c>
      <c r="D393" s="7" t="s">
        <v>1344</v>
      </c>
      <c r="E393" s="8" t="s">
        <v>1578</v>
      </c>
      <c r="F393" s="9">
        <v>44403</v>
      </c>
      <c r="G393" s="9">
        <v>44468</v>
      </c>
      <c r="H393" s="9">
        <v>44501</v>
      </c>
      <c r="I393" s="7" t="s">
        <v>197</v>
      </c>
      <c r="J393" s="7" t="s">
        <v>621</v>
      </c>
      <c r="K393" s="10">
        <v>34995</v>
      </c>
      <c r="L393" s="10">
        <v>34995</v>
      </c>
      <c r="M393" s="7" t="s">
        <v>32</v>
      </c>
      <c r="N393" s="7" t="s">
        <v>52</v>
      </c>
      <c r="O393" s="7">
        <v>1</v>
      </c>
      <c r="P393" s="7"/>
    </row>
    <row r="394" spans="1:16" customFormat="1" ht="28.8" x14ac:dyDescent="0.3">
      <c r="A394" s="7" t="s">
        <v>1346</v>
      </c>
      <c r="B394" s="7" t="s">
        <v>20</v>
      </c>
      <c r="C394" s="7" t="s">
        <v>1347</v>
      </c>
      <c r="D394" s="7" t="s">
        <v>1348</v>
      </c>
      <c r="E394" s="8" t="s">
        <v>1278</v>
      </c>
      <c r="F394" s="9">
        <v>44404</v>
      </c>
      <c r="G394" s="9">
        <v>44461</v>
      </c>
      <c r="H394" s="9">
        <v>44469</v>
      </c>
      <c r="I394" s="7" t="s">
        <v>255</v>
      </c>
      <c r="J394" s="7" t="s">
        <v>712</v>
      </c>
      <c r="K394" s="10">
        <v>300</v>
      </c>
      <c r="L394" s="10">
        <v>300</v>
      </c>
      <c r="M394" s="7" t="s">
        <v>28</v>
      </c>
      <c r="N394" s="7" t="s">
        <v>37</v>
      </c>
      <c r="O394" s="7">
        <v>1</v>
      </c>
      <c r="P394" s="7"/>
    </row>
    <row r="395" spans="1:16" customFormat="1" ht="43.2" x14ac:dyDescent="0.3">
      <c r="A395" s="7" t="s">
        <v>1350</v>
      </c>
      <c r="B395" s="7" t="s">
        <v>21</v>
      </c>
      <c r="C395" s="7" t="s">
        <v>1351</v>
      </c>
      <c r="D395" s="7" t="s">
        <v>1352</v>
      </c>
      <c r="E395" s="8" t="s">
        <v>1424</v>
      </c>
      <c r="F395" s="9">
        <v>44404</v>
      </c>
      <c r="G395" s="9">
        <v>44217</v>
      </c>
      <c r="H395" s="9">
        <v>44402</v>
      </c>
      <c r="I395" s="7" t="s">
        <v>197</v>
      </c>
      <c r="J395" s="7" t="s">
        <v>989</v>
      </c>
      <c r="K395" s="10">
        <v>45000</v>
      </c>
      <c r="L395" s="10">
        <v>43486.239999999998</v>
      </c>
      <c r="M395" s="7" t="s">
        <v>32</v>
      </c>
      <c r="N395" s="7" t="s">
        <v>52</v>
      </c>
      <c r="O395" s="7">
        <v>1</v>
      </c>
      <c r="P395" s="7"/>
    </row>
    <row r="396" spans="1:16" customFormat="1" ht="43.2" x14ac:dyDescent="0.3">
      <c r="A396" s="7" t="s">
        <v>1354</v>
      </c>
      <c r="B396" s="7" t="s">
        <v>77</v>
      </c>
      <c r="C396" s="7" t="s">
        <v>1355</v>
      </c>
      <c r="D396" s="7" t="s">
        <v>1356</v>
      </c>
      <c r="E396" s="8" t="s">
        <v>1427</v>
      </c>
      <c r="F396" s="9">
        <v>44404</v>
      </c>
      <c r="G396" s="9">
        <v>44409</v>
      </c>
      <c r="H396" s="9">
        <v>45138</v>
      </c>
      <c r="I396" s="7" t="s">
        <v>1358</v>
      </c>
      <c r="J396" s="7" t="s">
        <v>621</v>
      </c>
      <c r="K396" s="10">
        <v>6000</v>
      </c>
      <c r="L396" s="10">
        <v>6000</v>
      </c>
      <c r="M396" s="7" t="s">
        <v>30</v>
      </c>
      <c r="N396" s="7" t="s">
        <v>37</v>
      </c>
      <c r="O396" s="7">
        <v>1</v>
      </c>
      <c r="P396" s="7"/>
    </row>
    <row r="397" spans="1:16" customFormat="1" ht="57.6" x14ac:dyDescent="0.3">
      <c r="A397" s="7" t="s">
        <v>1359</v>
      </c>
      <c r="B397" s="7" t="s">
        <v>77</v>
      </c>
      <c r="C397" s="7" t="s">
        <v>1360</v>
      </c>
      <c r="D397" s="7" t="s">
        <v>1361</v>
      </c>
      <c r="E397" s="8" t="s">
        <v>1479</v>
      </c>
      <c r="F397" s="9">
        <v>44404</v>
      </c>
      <c r="G397" s="9">
        <v>44501</v>
      </c>
      <c r="H397" s="9">
        <v>45596</v>
      </c>
      <c r="I397" s="7" t="s">
        <v>113</v>
      </c>
      <c r="J397" s="7" t="s">
        <v>621</v>
      </c>
      <c r="K397" s="10">
        <v>36000</v>
      </c>
      <c r="L397" s="10">
        <v>12975</v>
      </c>
      <c r="M397" s="7" t="s">
        <v>32</v>
      </c>
      <c r="N397" s="7" t="s">
        <v>52</v>
      </c>
      <c r="O397" s="7">
        <v>19</v>
      </c>
      <c r="P397" s="7"/>
    </row>
    <row r="398" spans="1:16" customFormat="1" ht="43.2" x14ac:dyDescent="0.3">
      <c r="A398" s="7" t="s">
        <v>1363</v>
      </c>
      <c r="B398" s="7" t="s">
        <v>77</v>
      </c>
      <c r="C398" s="7" t="s">
        <v>1364</v>
      </c>
      <c r="D398" s="7" t="s">
        <v>1365</v>
      </c>
      <c r="E398" s="8" t="s">
        <v>1479</v>
      </c>
      <c r="F398" s="9">
        <v>44404</v>
      </c>
      <c r="G398" s="9">
        <v>44440</v>
      </c>
      <c r="H398" s="9">
        <v>45169</v>
      </c>
      <c r="I398" s="7" t="s">
        <v>81</v>
      </c>
      <c r="J398" s="7" t="s">
        <v>621</v>
      </c>
      <c r="K398" s="10">
        <v>11000</v>
      </c>
      <c r="L398" s="10">
        <v>8500</v>
      </c>
      <c r="M398" s="7" t="s">
        <v>32</v>
      </c>
      <c r="N398" s="7" t="s">
        <v>52</v>
      </c>
      <c r="O398" s="7">
        <v>6</v>
      </c>
      <c r="P398" s="7"/>
    </row>
    <row r="399" spans="1:16" customFormat="1" ht="43.2" x14ac:dyDescent="0.3">
      <c r="A399" s="7" t="s">
        <v>1367</v>
      </c>
      <c r="B399" s="7" t="s">
        <v>77</v>
      </c>
      <c r="C399" s="7" t="s">
        <v>1368</v>
      </c>
      <c r="D399" s="7" t="s">
        <v>1369</v>
      </c>
      <c r="E399" s="8" t="s">
        <v>1479</v>
      </c>
      <c r="F399" s="9">
        <v>44404</v>
      </c>
      <c r="G399" s="9">
        <v>44452</v>
      </c>
      <c r="H399" s="9">
        <v>45181</v>
      </c>
      <c r="I399" s="7" t="s">
        <v>81</v>
      </c>
      <c r="J399" s="7" t="s">
        <v>621</v>
      </c>
      <c r="K399" s="10">
        <v>14000</v>
      </c>
      <c r="L399" s="10">
        <v>12800</v>
      </c>
      <c r="M399" s="7" t="s">
        <v>32</v>
      </c>
      <c r="N399" s="7" t="s">
        <v>52</v>
      </c>
      <c r="O399" s="7">
        <v>3</v>
      </c>
      <c r="P399" s="7"/>
    </row>
    <row r="400" spans="1:16" customFormat="1" ht="43.2" x14ac:dyDescent="0.3">
      <c r="A400" s="7" t="s">
        <v>1661</v>
      </c>
      <c r="B400" s="7" t="s">
        <v>27</v>
      </c>
      <c r="C400" s="7" t="s">
        <v>1662</v>
      </c>
      <c r="D400" s="7" t="s">
        <v>1663</v>
      </c>
      <c r="E400" s="8" t="s">
        <v>1664</v>
      </c>
      <c r="F400" s="9">
        <v>44404</v>
      </c>
      <c r="G400" s="9">
        <v>44404</v>
      </c>
      <c r="H400" s="9">
        <v>44584</v>
      </c>
      <c r="I400" s="7" t="s">
        <v>227</v>
      </c>
      <c r="J400" s="7" t="s">
        <v>29</v>
      </c>
      <c r="K400" s="10">
        <v>140000</v>
      </c>
      <c r="L400" s="10">
        <v>140000</v>
      </c>
      <c r="M400" s="7" t="s">
        <v>32</v>
      </c>
      <c r="N400" s="7" t="s">
        <v>37</v>
      </c>
      <c r="O400" s="7">
        <v>1</v>
      </c>
      <c r="P400" s="7"/>
    </row>
    <row r="401" spans="1:16" customFormat="1" ht="43.2" x14ac:dyDescent="0.3">
      <c r="A401" s="7" t="s">
        <v>1371</v>
      </c>
      <c r="B401" s="7" t="s">
        <v>77</v>
      </c>
      <c r="C401" s="7" t="s">
        <v>110</v>
      </c>
      <c r="D401" s="7" t="s">
        <v>111</v>
      </c>
      <c r="E401" s="8" t="s">
        <v>1236</v>
      </c>
      <c r="F401" s="9">
        <v>44405</v>
      </c>
      <c r="G401" s="9">
        <v>44440</v>
      </c>
      <c r="H401" s="9">
        <v>45169</v>
      </c>
      <c r="I401" s="7" t="s">
        <v>81</v>
      </c>
      <c r="J401" s="7" t="s">
        <v>621</v>
      </c>
      <c r="K401" s="10">
        <v>7250</v>
      </c>
      <c r="L401" s="10">
        <v>4250</v>
      </c>
      <c r="M401" s="7" t="s">
        <v>32</v>
      </c>
      <c r="N401" s="7" t="s">
        <v>52</v>
      </c>
      <c r="O401" s="7">
        <v>9</v>
      </c>
      <c r="P401" s="7"/>
    </row>
    <row r="402" spans="1:16" customFormat="1" ht="115.2" x14ac:dyDescent="0.3">
      <c r="A402" s="7" t="s">
        <v>1373</v>
      </c>
      <c r="B402" s="7" t="s">
        <v>77</v>
      </c>
      <c r="C402" s="7" t="s">
        <v>1374</v>
      </c>
      <c r="D402" s="7" t="s">
        <v>1375</v>
      </c>
      <c r="E402" s="8" t="s">
        <v>1240</v>
      </c>
      <c r="F402" s="9">
        <v>44405</v>
      </c>
      <c r="G402" s="9">
        <v>44470</v>
      </c>
      <c r="H402" s="9">
        <v>45077</v>
      </c>
      <c r="I402" s="7" t="s">
        <v>86</v>
      </c>
      <c r="J402" s="7" t="s">
        <v>764</v>
      </c>
      <c r="K402" s="10">
        <v>206382</v>
      </c>
      <c r="L402" s="10">
        <v>176883</v>
      </c>
      <c r="M402" s="7" t="s">
        <v>32</v>
      </c>
      <c r="N402" s="7" t="s">
        <v>52</v>
      </c>
      <c r="O402" s="7">
        <v>3</v>
      </c>
      <c r="P402" s="7"/>
    </row>
    <row r="403" spans="1:16" customFormat="1" ht="86.4" x14ac:dyDescent="0.3">
      <c r="A403" s="7" t="s">
        <v>1377</v>
      </c>
      <c r="B403" s="7" t="s">
        <v>77</v>
      </c>
      <c r="C403" s="7" t="s">
        <v>1378</v>
      </c>
      <c r="D403" s="7" t="s">
        <v>1379</v>
      </c>
      <c r="E403" s="8" t="s">
        <v>1362</v>
      </c>
      <c r="F403" s="9">
        <v>44405</v>
      </c>
      <c r="G403" s="9">
        <v>44406</v>
      </c>
      <c r="H403" s="9">
        <v>45135</v>
      </c>
      <c r="I403" s="7" t="s">
        <v>81</v>
      </c>
      <c r="J403" s="7" t="s">
        <v>621</v>
      </c>
      <c r="K403" s="10">
        <v>11000</v>
      </c>
      <c r="L403" s="10">
        <v>7800</v>
      </c>
      <c r="M403" s="7" t="s">
        <v>32</v>
      </c>
      <c r="N403" s="7" t="s">
        <v>52</v>
      </c>
      <c r="O403" s="7">
        <v>3</v>
      </c>
      <c r="P403" s="7"/>
    </row>
    <row r="404" spans="1:16" customFormat="1" ht="86.4" x14ac:dyDescent="0.3">
      <c r="A404" s="7" t="s">
        <v>1381</v>
      </c>
      <c r="B404" s="7" t="s">
        <v>77</v>
      </c>
      <c r="C404" s="7" t="s">
        <v>1382</v>
      </c>
      <c r="D404" s="7" t="s">
        <v>1383</v>
      </c>
      <c r="E404" s="8" t="s">
        <v>1510</v>
      </c>
      <c r="F404" s="9">
        <v>44405</v>
      </c>
      <c r="G404" s="9">
        <v>44409</v>
      </c>
      <c r="H404" s="9">
        <v>45504</v>
      </c>
      <c r="I404" s="7" t="s">
        <v>86</v>
      </c>
      <c r="J404" s="7" t="s">
        <v>768</v>
      </c>
      <c r="K404" s="10">
        <v>54000</v>
      </c>
      <c r="L404" s="10">
        <v>54000</v>
      </c>
      <c r="M404" s="7" t="s">
        <v>32</v>
      </c>
      <c r="N404" s="7" t="s">
        <v>52</v>
      </c>
      <c r="O404" s="7">
        <v>2</v>
      </c>
      <c r="P404" s="7"/>
    </row>
    <row r="405" spans="1:16" customFormat="1" ht="43.2" x14ac:dyDescent="0.3">
      <c r="A405" s="7"/>
      <c r="B405" s="7" t="s">
        <v>77</v>
      </c>
      <c r="C405" s="7" t="s">
        <v>1385</v>
      </c>
      <c r="D405" s="7" t="s">
        <v>1386</v>
      </c>
      <c r="E405" s="8" t="s">
        <v>1608</v>
      </c>
      <c r="F405" s="9">
        <v>44405</v>
      </c>
      <c r="G405" s="9">
        <v>44440</v>
      </c>
      <c r="H405" s="9">
        <v>44561</v>
      </c>
      <c r="I405" s="7" t="s">
        <v>113</v>
      </c>
      <c r="J405" s="7" t="s">
        <v>621</v>
      </c>
      <c r="K405" s="10">
        <v>38000</v>
      </c>
      <c r="L405" s="10">
        <v>38000</v>
      </c>
      <c r="M405" s="7" t="s">
        <v>32</v>
      </c>
      <c r="N405" s="7" t="s">
        <v>52</v>
      </c>
      <c r="O405" s="7">
        <v>11</v>
      </c>
      <c r="P405" s="7"/>
    </row>
    <row r="406" spans="1:16" customFormat="1" ht="57.6" x14ac:dyDescent="0.3">
      <c r="A406" s="7" t="s">
        <v>1388</v>
      </c>
      <c r="B406" s="7" t="s">
        <v>77</v>
      </c>
      <c r="C406" s="7" t="s">
        <v>1389</v>
      </c>
      <c r="D406" s="7" t="s">
        <v>1390</v>
      </c>
      <c r="E406" s="8" t="s">
        <v>1366</v>
      </c>
      <c r="F406" s="9">
        <v>44406</v>
      </c>
      <c r="G406" s="9">
        <v>44448</v>
      </c>
      <c r="H406" s="9">
        <v>44812</v>
      </c>
      <c r="I406" s="7" t="s">
        <v>86</v>
      </c>
      <c r="J406" s="7" t="s">
        <v>621</v>
      </c>
      <c r="K406" s="10">
        <v>30000</v>
      </c>
      <c r="L406" s="10">
        <v>30000</v>
      </c>
      <c r="M406" s="7" t="s">
        <v>32</v>
      </c>
      <c r="N406" s="7" t="s">
        <v>52</v>
      </c>
      <c r="O406" s="7">
        <v>8</v>
      </c>
      <c r="P406" s="7"/>
    </row>
    <row r="407" spans="1:16" customFormat="1" ht="43.2" x14ac:dyDescent="0.3">
      <c r="A407" s="7" t="s">
        <v>1392</v>
      </c>
      <c r="B407" s="7" t="s">
        <v>77</v>
      </c>
      <c r="C407" s="7" t="s">
        <v>1389</v>
      </c>
      <c r="D407" s="7" t="s">
        <v>1390</v>
      </c>
      <c r="E407" s="8" t="s">
        <v>1380</v>
      </c>
      <c r="F407" s="9">
        <v>44406</v>
      </c>
      <c r="G407" s="9">
        <v>44448</v>
      </c>
      <c r="H407" s="9">
        <v>44812</v>
      </c>
      <c r="I407" s="7" t="s">
        <v>86</v>
      </c>
      <c r="J407" s="7" t="s">
        <v>621</v>
      </c>
      <c r="K407" s="10">
        <v>45000</v>
      </c>
      <c r="L407" s="10">
        <v>45000</v>
      </c>
      <c r="M407" s="7" t="s">
        <v>32</v>
      </c>
      <c r="N407" s="7" t="s">
        <v>52</v>
      </c>
      <c r="O407" s="7">
        <v>8</v>
      </c>
      <c r="P407" s="7"/>
    </row>
    <row r="408" spans="1:16" customFormat="1" ht="86.4" x14ac:dyDescent="0.3">
      <c r="A408" s="7" t="s">
        <v>1394</v>
      </c>
      <c r="B408" s="7" t="s">
        <v>77</v>
      </c>
      <c r="C408" s="7" t="s">
        <v>1395</v>
      </c>
      <c r="D408" s="7" t="s">
        <v>1396</v>
      </c>
      <c r="E408" s="8" t="s">
        <v>1553</v>
      </c>
      <c r="F408" s="9">
        <v>44406</v>
      </c>
      <c r="G408" s="9">
        <v>44447</v>
      </c>
      <c r="H408" s="9">
        <v>44446</v>
      </c>
      <c r="I408" s="7" t="s">
        <v>86</v>
      </c>
      <c r="J408" s="7" t="s">
        <v>1301</v>
      </c>
      <c r="K408" s="10">
        <v>1390000</v>
      </c>
      <c r="L408" s="10">
        <v>1390000</v>
      </c>
      <c r="M408" s="7" t="s">
        <v>32</v>
      </c>
      <c r="N408" s="7" t="s">
        <v>52</v>
      </c>
      <c r="O408" s="7">
        <v>4</v>
      </c>
      <c r="P408" s="7"/>
    </row>
    <row r="409" spans="1:16" customFormat="1" ht="57.6" x14ac:dyDescent="0.3">
      <c r="A409" s="7" t="s">
        <v>1398</v>
      </c>
      <c r="B409" s="7" t="s">
        <v>77</v>
      </c>
      <c r="C409" s="7" t="s">
        <v>65</v>
      </c>
      <c r="D409" s="7" t="s">
        <v>1399</v>
      </c>
      <c r="E409" s="8" t="s">
        <v>1265</v>
      </c>
      <c r="F409" s="9">
        <v>44407</v>
      </c>
      <c r="G409" s="9">
        <v>44447</v>
      </c>
      <c r="H409" s="9">
        <v>44811</v>
      </c>
      <c r="I409" s="7" t="s">
        <v>86</v>
      </c>
      <c r="J409" s="7" t="s">
        <v>1301</v>
      </c>
      <c r="K409" s="10">
        <v>1390000</v>
      </c>
      <c r="L409" s="10">
        <v>1390000</v>
      </c>
      <c r="M409" s="7" t="s">
        <v>32</v>
      </c>
      <c r="N409" s="7" t="s">
        <v>52</v>
      </c>
      <c r="O409" s="7">
        <v>4</v>
      </c>
      <c r="P409" s="7"/>
    </row>
    <row r="410" spans="1:16" customFormat="1" ht="57.6" x14ac:dyDescent="0.3">
      <c r="A410" s="7" t="s">
        <v>1401</v>
      </c>
      <c r="B410" s="7" t="s">
        <v>77</v>
      </c>
      <c r="C410" s="7" t="s">
        <v>861</v>
      </c>
      <c r="D410" s="7" t="s">
        <v>862</v>
      </c>
      <c r="E410" s="8" t="s">
        <v>1274</v>
      </c>
      <c r="F410" s="9">
        <v>44407</v>
      </c>
      <c r="G410" s="9">
        <v>44470</v>
      </c>
      <c r="H410" s="9">
        <v>44530</v>
      </c>
      <c r="I410" s="7" t="s">
        <v>864</v>
      </c>
      <c r="J410" s="7" t="s">
        <v>777</v>
      </c>
      <c r="K410" s="10">
        <v>347640.09</v>
      </c>
      <c r="L410" s="10">
        <v>347640.09</v>
      </c>
      <c r="M410" s="7" t="s">
        <v>30</v>
      </c>
      <c r="N410" s="7" t="s">
        <v>37</v>
      </c>
      <c r="O410" s="7">
        <v>1</v>
      </c>
      <c r="P410" s="7" t="s">
        <v>864</v>
      </c>
    </row>
    <row r="411" spans="1:16" customFormat="1" ht="57.6" x14ac:dyDescent="0.3">
      <c r="A411" s="7" t="s">
        <v>1403</v>
      </c>
      <c r="B411" s="7" t="s">
        <v>77</v>
      </c>
      <c r="C411" s="7" t="s">
        <v>1404</v>
      </c>
      <c r="D411" s="7" t="s">
        <v>1405</v>
      </c>
      <c r="E411" s="8" t="s">
        <v>1309</v>
      </c>
      <c r="F411" s="9">
        <v>44407</v>
      </c>
      <c r="G411" s="9">
        <v>44468</v>
      </c>
      <c r="H411" s="9">
        <v>44832</v>
      </c>
      <c r="I411" s="7" t="s">
        <v>81</v>
      </c>
      <c r="J411" s="7" t="s">
        <v>621</v>
      </c>
      <c r="K411" s="10">
        <v>22796</v>
      </c>
      <c r="L411" s="10" t="s">
        <v>1407</v>
      </c>
      <c r="M411" s="7" t="s">
        <v>30</v>
      </c>
      <c r="N411" s="7" t="s">
        <v>52</v>
      </c>
      <c r="O411" s="7">
        <v>5</v>
      </c>
      <c r="P411" s="7"/>
    </row>
    <row r="412" spans="1:16" customFormat="1" ht="28.8" x14ac:dyDescent="0.3">
      <c r="A412" s="7" t="s">
        <v>1408</v>
      </c>
      <c r="B412" s="7" t="s">
        <v>77</v>
      </c>
      <c r="C412" s="7" t="s">
        <v>1404</v>
      </c>
      <c r="D412" s="7" t="s">
        <v>1405</v>
      </c>
      <c r="E412" s="8" t="s">
        <v>1318</v>
      </c>
      <c r="F412" s="9">
        <v>44407</v>
      </c>
      <c r="G412" s="9">
        <v>44468</v>
      </c>
      <c r="H412" s="9">
        <v>44832</v>
      </c>
      <c r="I412" s="7" t="s">
        <v>81</v>
      </c>
      <c r="J412" s="7" t="s">
        <v>621</v>
      </c>
      <c r="K412" s="10">
        <v>26076</v>
      </c>
      <c r="L412" s="10" t="s">
        <v>1407</v>
      </c>
      <c r="M412" s="7" t="s">
        <v>30</v>
      </c>
      <c r="N412" s="7" t="s">
        <v>52</v>
      </c>
      <c r="O412" s="7">
        <v>4</v>
      </c>
      <c r="P412" s="7"/>
    </row>
    <row r="413" spans="1:16" customFormat="1" ht="43.2" x14ac:dyDescent="0.3">
      <c r="A413" s="7" t="s">
        <v>1410</v>
      </c>
      <c r="B413" s="7" t="s">
        <v>77</v>
      </c>
      <c r="C413" s="7" t="s">
        <v>1411</v>
      </c>
      <c r="D413" s="7" t="s">
        <v>1412</v>
      </c>
      <c r="E413" s="8" t="s">
        <v>1372</v>
      </c>
      <c r="F413" s="9">
        <v>44407</v>
      </c>
      <c r="G413" s="9">
        <v>44531</v>
      </c>
      <c r="H413" s="9">
        <v>44530</v>
      </c>
      <c r="I413" s="7" t="s">
        <v>45</v>
      </c>
      <c r="J413" s="7" t="s">
        <v>621</v>
      </c>
      <c r="K413" s="10">
        <v>87500</v>
      </c>
      <c r="L413" s="10">
        <v>87500</v>
      </c>
      <c r="M413" s="7" t="s">
        <v>32</v>
      </c>
      <c r="N413" s="7" t="s">
        <v>52</v>
      </c>
      <c r="O413" s="7">
        <v>1</v>
      </c>
      <c r="P413" s="7" t="s">
        <v>45</v>
      </c>
    </row>
    <row r="414" spans="1:16" customFormat="1" ht="72" x14ac:dyDescent="0.3">
      <c r="A414" s="7" t="s">
        <v>135</v>
      </c>
      <c r="B414" s="7" t="s">
        <v>77</v>
      </c>
      <c r="C414" s="7" t="s">
        <v>136</v>
      </c>
      <c r="D414" s="7" t="s">
        <v>137</v>
      </c>
      <c r="E414" s="8" t="s">
        <v>1376</v>
      </c>
      <c r="F414" s="9">
        <v>44407</v>
      </c>
      <c r="G414" s="9">
        <v>44470</v>
      </c>
      <c r="H414" s="9">
        <v>44620</v>
      </c>
      <c r="I414" s="7" t="s">
        <v>45</v>
      </c>
      <c r="J414" s="7" t="s">
        <v>768</v>
      </c>
      <c r="K414" s="10">
        <v>795833.33</v>
      </c>
      <c r="L414" s="10">
        <v>795833.33</v>
      </c>
      <c r="M414" s="7" t="s">
        <v>30</v>
      </c>
      <c r="N414" s="7"/>
      <c r="O414" s="7">
        <v>1</v>
      </c>
      <c r="P414" s="7" t="s">
        <v>45</v>
      </c>
    </row>
    <row r="415" spans="1:16" customFormat="1" ht="57.6" x14ac:dyDescent="0.3">
      <c r="A415" s="7" t="s">
        <v>140</v>
      </c>
      <c r="B415" s="7" t="s">
        <v>77</v>
      </c>
      <c r="C415" s="7" t="s">
        <v>136</v>
      </c>
      <c r="D415" s="7" t="s">
        <v>137</v>
      </c>
      <c r="E415" s="8" t="s">
        <v>1514</v>
      </c>
      <c r="F415" s="9">
        <v>44407</v>
      </c>
      <c r="G415" s="9">
        <v>44470</v>
      </c>
      <c r="H415" s="9">
        <v>44620</v>
      </c>
      <c r="I415" s="7" t="s">
        <v>45</v>
      </c>
      <c r="J415" s="7" t="s">
        <v>768</v>
      </c>
      <c r="K415" s="10">
        <v>150000</v>
      </c>
      <c r="L415" s="10">
        <v>150000</v>
      </c>
      <c r="M415" s="7" t="s">
        <v>30</v>
      </c>
      <c r="N415" s="7"/>
      <c r="O415" s="7">
        <v>1</v>
      </c>
      <c r="P415" s="7" t="s">
        <v>45</v>
      </c>
    </row>
    <row r="416" spans="1:16" customFormat="1" ht="57.6" x14ac:dyDescent="0.3">
      <c r="A416" s="7" t="s">
        <v>1416</v>
      </c>
      <c r="B416" s="7" t="s">
        <v>1417</v>
      </c>
      <c r="C416" s="7" t="s">
        <v>1418</v>
      </c>
      <c r="D416" s="7" t="s">
        <v>1419</v>
      </c>
      <c r="E416" s="8" t="s">
        <v>1557</v>
      </c>
      <c r="F416" s="9">
        <v>44407</v>
      </c>
      <c r="G416" s="9">
        <v>44448</v>
      </c>
      <c r="H416" s="7" t="s">
        <v>1421</v>
      </c>
      <c r="I416" s="7" t="s">
        <v>255</v>
      </c>
      <c r="J416" s="7" t="s">
        <v>621</v>
      </c>
      <c r="K416" s="10">
        <v>650</v>
      </c>
      <c r="L416" s="10">
        <v>650</v>
      </c>
      <c r="M416" s="7" t="s">
        <v>28</v>
      </c>
      <c r="N416" s="7" t="s">
        <v>37</v>
      </c>
      <c r="O416" s="7">
        <v>1</v>
      </c>
      <c r="P416" s="7"/>
    </row>
    <row r="417" spans="1:16" customFormat="1" ht="86.4" x14ac:dyDescent="0.3">
      <c r="A417" s="7" t="s">
        <v>1416</v>
      </c>
      <c r="B417" s="7" t="s">
        <v>1417</v>
      </c>
      <c r="C417" s="7" t="s">
        <v>1422</v>
      </c>
      <c r="D417" s="7" t="s">
        <v>1423</v>
      </c>
      <c r="E417" s="8" t="s">
        <v>1635</v>
      </c>
      <c r="F417" s="9">
        <v>44407</v>
      </c>
      <c r="G417" s="9">
        <v>44404</v>
      </c>
      <c r="H417" s="9">
        <v>44455</v>
      </c>
      <c r="I417" s="7" t="s">
        <v>255</v>
      </c>
      <c r="J417" s="7" t="s">
        <v>621</v>
      </c>
      <c r="K417" s="10">
        <v>650</v>
      </c>
      <c r="L417" s="10">
        <v>650</v>
      </c>
      <c r="M417" s="7" t="s">
        <v>28</v>
      </c>
      <c r="N417" s="7" t="s">
        <v>37</v>
      </c>
      <c r="O417" s="7">
        <v>1</v>
      </c>
      <c r="P417" s="7"/>
    </row>
    <row r="418" spans="1:16" customFormat="1" ht="43.2" x14ac:dyDescent="0.3">
      <c r="A418" s="7" t="s">
        <v>1416</v>
      </c>
      <c r="B418" s="7" t="s">
        <v>1417</v>
      </c>
      <c r="C418" s="7" t="s">
        <v>1425</v>
      </c>
      <c r="D418" s="7" t="s">
        <v>1426</v>
      </c>
      <c r="E418" s="8" t="s">
        <v>1531</v>
      </c>
      <c r="F418" s="9">
        <v>44410</v>
      </c>
      <c r="G418" s="9">
        <v>44404</v>
      </c>
      <c r="H418" s="9">
        <v>44490</v>
      </c>
      <c r="I418" s="7" t="s">
        <v>255</v>
      </c>
      <c r="J418" s="7" t="s">
        <v>621</v>
      </c>
      <c r="K418" s="10">
        <v>650</v>
      </c>
      <c r="L418" s="10">
        <v>650</v>
      </c>
      <c r="M418" s="7" t="s">
        <v>28</v>
      </c>
      <c r="N418" s="7" t="s">
        <v>37</v>
      </c>
      <c r="O418" s="7">
        <v>1</v>
      </c>
      <c r="P418" s="7"/>
    </row>
    <row r="419" spans="1:16" customFormat="1" ht="28.8" x14ac:dyDescent="0.3">
      <c r="A419" s="7" t="s">
        <v>938</v>
      </c>
      <c r="B419" s="7" t="s">
        <v>22</v>
      </c>
      <c r="C419" s="7" t="s">
        <v>1428</v>
      </c>
      <c r="D419" s="7" t="s">
        <v>1429</v>
      </c>
      <c r="E419" s="8" t="s">
        <v>1638</v>
      </c>
      <c r="F419" s="9">
        <v>44412</v>
      </c>
      <c r="G419" s="9">
        <v>44456</v>
      </c>
      <c r="H419" s="9">
        <v>44456</v>
      </c>
      <c r="I419" s="7" t="s">
        <v>255</v>
      </c>
      <c r="J419" s="7" t="s">
        <v>552</v>
      </c>
      <c r="K419" s="10">
        <v>175</v>
      </c>
      <c r="L419" s="10">
        <v>175</v>
      </c>
      <c r="M419" s="7" t="s">
        <v>28</v>
      </c>
      <c r="N419" s="7" t="s">
        <v>37</v>
      </c>
      <c r="O419" s="7">
        <v>1</v>
      </c>
      <c r="P419" s="7"/>
    </row>
    <row r="420" spans="1:16" customFormat="1" ht="28.8" x14ac:dyDescent="0.3">
      <c r="A420" s="7" t="s">
        <v>938</v>
      </c>
      <c r="B420" s="7" t="s">
        <v>22</v>
      </c>
      <c r="C420" s="7" t="s">
        <v>1431</v>
      </c>
      <c r="D420" s="7" t="s">
        <v>1432</v>
      </c>
      <c r="E420" s="8" t="s">
        <v>1269</v>
      </c>
      <c r="F420" s="9">
        <v>44416</v>
      </c>
      <c r="G420" s="9">
        <v>44455</v>
      </c>
      <c r="H420" s="9">
        <v>44455</v>
      </c>
      <c r="I420" s="7" t="s">
        <v>255</v>
      </c>
      <c r="J420" s="7" t="s">
        <v>552</v>
      </c>
      <c r="K420" s="10">
        <v>175</v>
      </c>
      <c r="L420" s="10">
        <v>175</v>
      </c>
      <c r="M420" s="7" t="s">
        <v>28</v>
      </c>
      <c r="N420" s="7" t="s">
        <v>37</v>
      </c>
      <c r="O420" s="7">
        <v>1</v>
      </c>
      <c r="P420" s="7"/>
    </row>
    <row r="421" spans="1:16" customFormat="1" ht="86.4" x14ac:dyDescent="0.3">
      <c r="A421" s="7" t="s">
        <v>1434</v>
      </c>
      <c r="B421" s="7" t="s">
        <v>22</v>
      </c>
      <c r="C421" s="7" t="s">
        <v>1435</v>
      </c>
      <c r="D421" s="7" t="s">
        <v>1436</v>
      </c>
      <c r="E421" s="8" t="s">
        <v>1641</v>
      </c>
      <c r="F421" s="9">
        <v>44418</v>
      </c>
      <c r="G421" s="9">
        <v>44453</v>
      </c>
      <c r="H421" s="9">
        <v>44457</v>
      </c>
      <c r="I421" s="7" t="s">
        <v>255</v>
      </c>
      <c r="J421" s="7" t="s">
        <v>552</v>
      </c>
      <c r="K421" s="10">
        <v>600</v>
      </c>
      <c r="L421" s="10">
        <v>600</v>
      </c>
      <c r="M421" s="7" t="s">
        <v>28</v>
      </c>
      <c r="N421" s="7" t="s">
        <v>37</v>
      </c>
      <c r="O421" s="7">
        <v>1</v>
      </c>
      <c r="P421" s="7"/>
    </row>
    <row r="422" spans="1:16" customFormat="1" ht="86.4" x14ac:dyDescent="0.3">
      <c r="A422" s="7" t="s">
        <v>938</v>
      </c>
      <c r="B422" s="7" t="s">
        <v>22</v>
      </c>
      <c r="C422" s="7" t="s">
        <v>1438</v>
      </c>
      <c r="D422" s="7" t="s">
        <v>1439</v>
      </c>
      <c r="E422" s="8" t="s">
        <v>1644</v>
      </c>
      <c r="F422" s="9">
        <v>44420</v>
      </c>
      <c r="G422" s="9">
        <v>44455</v>
      </c>
      <c r="H422" s="9">
        <v>44455</v>
      </c>
      <c r="I422" s="7" t="s">
        <v>255</v>
      </c>
      <c r="J422" s="7" t="s">
        <v>552</v>
      </c>
      <c r="K422" s="10">
        <v>175</v>
      </c>
      <c r="L422" s="10">
        <v>175</v>
      </c>
      <c r="M422" s="7" t="s">
        <v>28</v>
      </c>
      <c r="N422" s="7" t="s">
        <v>37</v>
      </c>
      <c r="O422" s="7">
        <v>1</v>
      </c>
      <c r="P422" s="7"/>
    </row>
    <row r="423" spans="1:16" customFormat="1" ht="28.8" x14ac:dyDescent="0.3">
      <c r="A423" s="7" t="s">
        <v>938</v>
      </c>
      <c r="B423" s="7" t="s">
        <v>22</v>
      </c>
      <c r="C423" s="7" t="s">
        <v>1440</v>
      </c>
      <c r="D423" s="7" t="s">
        <v>1441</v>
      </c>
      <c r="E423" s="8" t="s">
        <v>1561</v>
      </c>
      <c r="F423" s="9">
        <v>44421</v>
      </c>
      <c r="G423" s="9">
        <v>44454</v>
      </c>
      <c r="H423" s="9">
        <v>44454</v>
      </c>
      <c r="I423" s="7" t="s">
        <v>255</v>
      </c>
      <c r="J423" s="7" t="s">
        <v>552</v>
      </c>
      <c r="K423" s="10">
        <v>175</v>
      </c>
      <c r="L423" s="10">
        <v>175</v>
      </c>
      <c r="M423" s="7" t="s">
        <v>28</v>
      </c>
      <c r="N423" s="7" t="s">
        <v>37</v>
      </c>
      <c r="O423" s="7">
        <v>1</v>
      </c>
      <c r="P423" s="7"/>
    </row>
    <row r="424" spans="1:16" customFormat="1" ht="28.8" x14ac:dyDescent="0.3">
      <c r="A424" s="7" t="s">
        <v>1434</v>
      </c>
      <c r="B424" s="7" t="s">
        <v>22</v>
      </c>
      <c r="C424" s="7" t="s">
        <v>1443</v>
      </c>
      <c r="D424" s="7" t="s">
        <v>1444</v>
      </c>
      <c r="E424" s="8" t="s">
        <v>1527</v>
      </c>
      <c r="F424" s="9">
        <v>44426</v>
      </c>
      <c r="G424" s="9">
        <v>44453</v>
      </c>
      <c r="H424" s="9">
        <v>44456</v>
      </c>
      <c r="I424" s="7" t="s">
        <v>255</v>
      </c>
      <c r="J424" s="7" t="s">
        <v>552</v>
      </c>
      <c r="K424" s="10">
        <v>600</v>
      </c>
      <c r="L424" s="10">
        <v>600</v>
      </c>
      <c r="M424" s="7" t="s">
        <v>28</v>
      </c>
      <c r="N424" s="7" t="s">
        <v>37</v>
      </c>
      <c r="O424" s="7">
        <v>1</v>
      </c>
      <c r="P424" s="7"/>
    </row>
    <row r="425" spans="1:16" customFormat="1" ht="187.2" x14ac:dyDescent="0.3">
      <c r="A425" s="7" t="s">
        <v>938</v>
      </c>
      <c r="B425" s="7" t="s">
        <v>22</v>
      </c>
      <c r="C425" s="7" t="s">
        <v>1446</v>
      </c>
      <c r="D425" s="7" t="s">
        <v>1447</v>
      </c>
      <c r="E425" s="8" t="s">
        <v>1582</v>
      </c>
      <c r="F425" s="9">
        <v>44428</v>
      </c>
      <c r="G425" s="9">
        <v>44454</v>
      </c>
      <c r="H425" s="9">
        <v>44454</v>
      </c>
      <c r="I425" s="7" t="s">
        <v>255</v>
      </c>
      <c r="J425" s="7" t="s">
        <v>552</v>
      </c>
      <c r="K425" s="10">
        <v>175</v>
      </c>
      <c r="L425" s="10">
        <v>175</v>
      </c>
      <c r="M425" s="7" t="s">
        <v>28</v>
      </c>
      <c r="N425" s="7" t="s">
        <v>37</v>
      </c>
      <c r="O425" s="7">
        <v>1</v>
      </c>
      <c r="P425" s="7"/>
    </row>
    <row r="426" spans="1:16" customFormat="1" ht="57.6" x14ac:dyDescent="0.3">
      <c r="A426" s="7" t="s">
        <v>1434</v>
      </c>
      <c r="B426" s="7" t="s">
        <v>22</v>
      </c>
      <c r="C426" s="7" t="s">
        <v>1448</v>
      </c>
      <c r="D426" s="7" t="s">
        <v>1449</v>
      </c>
      <c r="E426" s="8" t="s">
        <v>1282</v>
      </c>
      <c r="F426" s="9">
        <v>44434</v>
      </c>
      <c r="G426" s="9">
        <v>44369</v>
      </c>
      <c r="H426" s="9">
        <v>44370</v>
      </c>
      <c r="I426" s="7" t="s">
        <v>255</v>
      </c>
      <c r="J426" s="7" t="s">
        <v>552</v>
      </c>
      <c r="K426" s="10">
        <v>1050</v>
      </c>
      <c r="L426" s="10">
        <v>1050</v>
      </c>
      <c r="M426" s="7" t="s">
        <v>28</v>
      </c>
      <c r="N426" s="7" t="s">
        <v>37</v>
      </c>
      <c r="O426" s="7">
        <v>1</v>
      </c>
      <c r="P426" s="7"/>
    </row>
    <row r="427" spans="1:16" customFormat="1" ht="43.2" x14ac:dyDescent="0.3">
      <c r="A427" s="7" t="s">
        <v>1434</v>
      </c>
      <c r="B427" s="7" t="s">
        <v>22</v>
      </c>
      <c r="C427" s="7" t="s">
        <v>1451</v>
      </c>
      <c r="D427" s="7" t="s">
        <v>1452</v>
      </c>
      <c r="E427" s="8" t="s">
        <v>1250</v>
      </c>
      <c r="F427" s="9">
        <v>44439</v>
      </c>
      <c r="G427" s="9">
        <v>44361</v>
      </c>
      <c r="H427" s="9">
        <v>44362</v>
      </c>
      <c r="I427" s="7" t="s">
        <v>255</v>
      </c>
      <c r="J427" s="7" t="s">
        <v>552</v>
      </c>
      <c r="K427" s="10">
        <v>300</v>
      </c>
      <c r="L427" s="10">
        <v>300</v>
      </c>
      <c r="M427" s="7" t="s">
        <v>28</v>
      </c>
      <c r="N427" s="7" t="s">
        <v>37</v>
      </c>
      <c r="O427" s="7">
        <v>1</v>
      </c>
      <c r="P427" s="7"/>
    </row>
    <row r="428" spans="1:16" customFormat="1" ht="86.4" x14ac:dyDescent="0.3">
      <c r="A428" s="7" t="s">
        <v>938</v>
      </c>
      <c r="B428" s="7" t="s">
        <v>22</v>
      </c>
      <c r="C428" s="7" t="s">
        <v>884</v>
      </c>
      <c r="D428" s="7" t="s">
        <v>885</v>
      </c>
      <c r="E428" s="8" t="s">
        <v>1286</v>
      </c>
      <c r="F428" s="9">
        <v>44439</v>
      </c>
      <c r="G428" s="9">
        <v>44456</v>
      </c>
      <c r="H428" s="9">
        <v>44456</v>
      </c>
      <c r="I428" s="7" t="s">
        <v>255</v>
      </c>
      <c r="J428" s="7" t="s">
        <v>552</v>
      </c>
      <c r="K428" s="10">
        <v>175</v>
      </c>
      <c r="L428" s="10">
        <v>175</v>
      </c>
      <c r="M428" s="7" t="s">
        <v>28</v>
      </c>
      <c r="N428" s="7" t="s">
        <v>37</v>
      </c>
      <c r="O428" s="7">
        <v>1</v>
      </c>
      <c r="P428" s="7"/>
    </row>
    <row r="429" spans="1:16" customFormat="1" ht="72" x14ac:dyDescent="0.3">
      <c r="A429" s="7" t="s">
        <v>1454</v>
      </c>
      <c r="B429" s="7" t="s">
        <v>288</v>
      </c>
      <c r="C429" s="7" t="s">
        <v>1455</v>
      </c>
      <c r="D429" s="7" t="s">
        <v>1456</v>
      </c>
      <c r="E429" s="8" t="s">
        <v>1387</v>
      </c>
      <c r="F429" s="9">
        <v>44439</v>
      </c>
      <c r="G429" s="9">
        <v>44400</v>
      </c>
      <c r="H429" s="9">
        <v>44465</v>
      </c>
      <c r="I429" s="7" t="s">
        <v>197</v>
      </c>
      <c r="J429" s="7" t="s">
        <v>989</v>
      </c>
      <c r="K429" s="10">
        <v>41400</v>
      </c>
      <c r="L429" s="10">
        <v>38400</v>
      </c>
      <c r="M429" s="7" t="s">
        <v>32</v>
      </c>
      <c r="N429" s="7" t="s">
        <v>52</v>
      </c>
      <c r="O429" s="7">
        <v>1</v>
      </c>
      <c r="P429" s="7"/>
    </row>
    <row r="430" spans="1:16" customFormat="1" ht="28.8" x14ac:dyDescent="0.3">
      <c r="A430" s="7" t="s">
        <v>1458</v>
      </c>
      <c r="B430" s="7" t="s">
        <v>288</v>
      </c>
      <c r="C430" s="7" t="s">
        <v>1459</v>
      </c>
      <c r="D430" s="7" t="s">
        <v>1460</v>
      </c>
      <c r="E430" s="8" t="s">
        <v>1490</v>
      </c>
      <c r="F430" s="9">
        <v>44439</v>
      </c>
      <c r="G430" s="9">
        <v>44403</v>
      </c>
      <c r="H430" s="9">
        <v>44500</v>
      </c>
      <c r="I430" s="7" t="s">
        <v>197</v>
      </c>
      <c r="J430" s="7" t="s">
        <v>989</v>
      </c>
      <c r="K430" s="10">
        <v>86774</v>
      </c>
      <c r="L430" s="10">
        <v>86774</v>
      </c>
      <c r="M430" s="7" t="s">
        <v>32</v>
      </c>
      <c r="N430" s="7" t="s">
        <v>52</v>
      </c>
      <c r="O430" s="7">
        <v>1</v>
      </c>
      <c r="P430" s="7"/>
    </row>
    <row r="431" spans="1:16" customFormat="1" ht="28.8" x14ac:dyDescent="0.3">
      <c r="A431" s="7" t="s">
        <v>1462</v>
      </c>
      <c r="B431" s="7" t="s">
        <v>288</v>
      </c>
      <c r="C431" s="7" t="s">
        <v>1463</v>
      </c>
      <c r="D431" s="7" t="s">
        <v>1464</v>
      </c>
      <c r="E431" s="8" t="s">
        <v>1587</v>
      </c>
      <c r="F431" s="9">
        <v>44442</v>
      </c>
      <c r="G431" s="9">
        <v>44445</v>
      </c>
      <c r="H431" s="9">
        <v>44491</v>
      </c>
      <c r="I431" s="7" t="s">
        <v>197</v>
      </c>
      <c r="J431" s="7" t="s">
        <v>989</v>
      </c>
      <c r="K431" s="10">
        <v>16000</v>
      </c>
      <c r="L431" s="10">
        <v>16000</v>
      </c>
      <c r="M431" s="7" t="s">
        <v>32</v>
      </c>
      <c r="N431" s="7" t="s">
        <v>52</v>
      </c>
      <c r="O431" s="7">
        <v>1</v>
      </c>
      <c r="P431" s="7"/>
    </row>
    <row r="432" spans="1:16" customFormat="1" ht="28.8" x14ac:dyDescent="0.3">
      <c r="A432" s="7" t="s">
        <v>1454</v>
      </c>
      <c r="B432" s="7" t="s">
        <v>288</v>
      </c>
      <c r="C432" s="7" t="s">
        <v>1466</v>
      </c>
      <c r="D432" s="7" t="s">
        <v>1467</v>
      </c>
      <c r="E432" s="8" t="s">
        <v>1465</v>
      </c>
      <c r="F432" s="9">
        <v>44445</v>
      </c>
      <c r="G432" s="9">
        <v>44445</v>
      </c>
      <c r="H432" s="9">
        <v>44457</v>
      </c>
      <c r="I432" s="7" t="s">
        <v>197</v>
      </c>
      <c r="J432" s="7" t="s">
        <v>989</v>
      </c>
      <c r="K432" s="10">
        <v>74274.320000000007</v>
      </c>
      <c r="L432" s="10">
        <v>68774.320000000007</v>
      </c>
      <c r="M432" s="7" t="s">
        <v>32</v>
      </c>
      <c r="N432" s="7" t="s">
        <v>52</v>
      </c>
      <c r="O432" s="7">
        <v>1</v>
      </c>
      <c r="P432" s="7"/>
    </row>
    <row r="433" spans="1:16" customFormat="1" ht="28.8" x14ac:dyDescent="0.3">
      <c r="A433" s="7" t="s">
        <v>1454</v>
      </c>
      <c r="B433" s="7" t="s">
        <v>288</v>
      </c>
      <c r="C433" s="7" t="s">
        <v>1469</v>
      </c>
      <c r="D433" s="7" t="s">
        <v>1470</v>
      </c>
      <c r="E433" s="8" t="s">
        <v>1468</v>
      </c>
      <c r="F433" s="9">
        <v>44445</v>
      </c>
      <c r="G433" s="9">
        <v>44448</v>
      </c>
      <c r="H433" s="9">
        <v>44465</v>
      </c>
      <c r="I433" s="7" t="s">
        <v>197</v>
      </c>
      <c r="J433" s="7" t="s">
        <v>989</v>
      </c>
      <c r="K433" s="10">
        <v>76948.100000000006</v>
      </c>
      <c r="L433" s="10">
        <v>59802.42</v>
      </c>
      <c r="M433" s="7" t="s">
        <v>32</v>
      </c>
      <c r="N433" s="7" t="s">
        <v>52</v>
      </c>
      <c r="O433" s="7">
        <v>1</v>
      </c>
      <c r="P433" s="7"/>
    </row>
    <row r="434" spans="1:16" customFormat="1" ht="43.2" x14ac:dyDescent="0.3">
      <c r="A434" s="7" t="s">
        <v>1472</v>
      </c>
      <c r="B434" s="7" t="s">
        <v>288</v>
      </c>
      <c r="C434" s="7" t="s">
        <v>1473</v>
      </c>
      <c r="D434" s="7" t="s">
        <v>1474</v>
      </c>
      <c r="E434" s="8" t="s">
        <v>1219</v>
      </c>
      <c r="F434" s="9">
        <v>44446</v>
      </c>
      <c r="G434" s="9">
        <v>44468</v>
      </c>
      <c r="H434" s="9">
        <v>44472</v>
      </c>
      <c r="I434" s="7" t="s">
        <v>197</v>
      </c>
      <c r="J434" s="7" t="s">
        <v>989</v>
      </c>
      <c r="K434" s="7" t="s">
        <v>33</v>
      </c>
      <c r="L434" s="10">
        <v>49000</v>
      </c>
      <c r="M434" s="10">
        <v>24000</v>
      </c>
      <c r="N434" s="7" t="s">
        <v>36</v>
      </c>
      <c r="O434" s="7" t="s">
        <v>52</v>
      </c>
      <c r="P434" s="7">
        <v>1</v>
      </c>
    </row>
    <row r="435" spans="1:16" customFormat="1" ht="57.6" x14ac:dyDescent="0.3">
      <c r="A435" s="7" t="s">
        <v>1476</v>
      </c>
      <c r="B435" s="7" t="s">
        <v>288</v>
      </c>
      <c r="C435" s="7" t="s">
        <v>1477</v>
      </c>
      <c r="D435" s="7" t="s">
        <v>1478</v>
      </c>
      <c r="E435" s="8" t="s">
        <v>1214</v>
      </c>
      <c r="F435" s="9">
        <v>44447</v>
      </c>
      <c r="G435" s="9">
        <v>44461</v>
      </c>
      <c r="H435" s="9">
        <v>44489</v>
      </c>
      <c r="I435" s="7" t="s">
        <v>255</v>
      </c>
      <c r="J435" s="7" t="s">
        <v>552</v>
      </c>
      <c r="K435" s="10">
        <v>300</v>
      </c>
      <c r="L435" s="10">
        <v>300</v>
      </c>
      <c r="M435" s="7" t="s">
        <v>28</v>
      </c>
      <c r="N435" s="7" t="s">
        <v>37</v>
      </c>
      <c r="O435" s="7">
        <v>1</v>
      </c>
      <c r="P435" s="7"/>
    </row>
    <row r="436" spans="1:16" customFormat="1" ht="57.6" x14ac:dyDescent="0.3">
      <c r="A436" s="7" t="s">
        <v>1476</v>
      </c>
      <c r="B436" s="7" t="s">
        <v>288</v>
      </c>
      <c r="C436" s="7" t="s">
        <v>1480</v>
      </c>
      <c r="D436" s="7" t="s">
        <v>1481</v>
      </c>
      <c r="E436" s="8" t="s">
        <v>1289</v>
      </c>
      <c r="F436" s="9">
        <v>44447</v>
      </c>
      <c r="G436" s="9">
        <v>44404</v>
      </c>
      <c r="H436" s="9">
        <v>44456</v>
      </c>
      <c r="I436" s="7" t="s">
        <v>255</v>
      </c>
      <c r="J436" s="7" t="s">
        <v>552</v>
      </c>
      <c r="K436" s="10">
        <v>300</v>
      </c>
      <c r="L436" s="10">
        <v>300</v>
      </c>
      <c r="M436" s="7" t="s">
        <v>28</v>
      </c>
      <c r="N436" s="7" t="s">
        <v>37</v>
      </c>
      <c r="O436" s="7">
        <v>1</v>
      </c>
      <c r="P436" s="7"/>
    </row>
    <row r="437" spans="1:16" customFormat="1" ht="43.2" x14ac:dyDescent="0.3">
      <c r="A437" s="7" t="s">
        <v>1476</v>
      </c>
      <c r="B437" s="7" t="s">
        <v>288</v>
      </c>
      <c r="C437" s="7" t="s">
        <v>1482</v>
      </c>
      <c r="D437" s="7" t="s">
        <v>1483</v>
      </c>
      <c r="E437" s="8" t="s">
        <v>1292</v>
      </c>
      <c r="F437" s="9">
        <v>44447</v>
      </c>
      <c r="G437" s="9">
        <v>44404</v>
      </c>
      <c r="H437" s="9">
        <v>44456</v>
      </c>
      <c r="I437" s="7" t="s">
        <v>255</v>
      </c>
      <c r="J437" s="7" t="s">
        <v>552</v>
      </c>
      <c r="K437" s="10">
        <v>300</v>
      </c>
      <c r="L437" s="10">
        <v>300</v>
      </c>
      <c r="M437" s="7" t="s">
        <v>28</v>
      </c>
      <c r="N437" s="7" t="s">
        <v>37</v>
      </c>
      <c r="O437" s="7">
        <v>1</v>
      </c>
      <c r="P437" s="7"/>
    </row>
    <row r="438" spans="1:16" customFormat="1" ht="28.8" x14ac:dyDescent="0.3">
      <c r="A438" s="7" t="s">
        <v>1476</v>
      </c>
      <c r="B438" s="7" t="s">
        <v>288</v>
      </c>
      <c r="C438" s="7" t="s">
        <v>1482</v>
      </c>
      <c r="D438" s="7" t="s">
        <v>1483</v>
      </c>
      <c r="E438" s="8" t="s">
        <v>1295</v>
      </c>
      <c r="F438" s="9">
        <v>44447</v>
      </c>
      <c r="G438" s="9">
        <v>44453</v>
      </c>
      <c r="H438" s="9">
        <v>44377</v>
      </c>
      <c r="I438" s="7" t="s">
        <v>255</v>
      </c>
      <c r="J438" s="7" t="s">
        <v>552</v>
      </c>
      <c r="K438" s="10" t="s">
        <v>1485</v>
      </c>
      <c r="L438" s="10" t="s">
        <v>1485</v>
      </c>
      <c r="M438" s="7" t="s">
        <v>28</v>
      </c>
      <c r="N438" s="7" t="s">
        <v>37</v>
      </c>
      <c r="O438" s="7">
        <v>1</v>
      </c>
      <c r="P438" s="7"/>
    </row>
    <row r="439" spans="1:16" customFormat="1" ht="28.8" x14ac:dyDescent="0.3">
      <c r="A439" s="7" t="s">
        <v>1476</v>
      </c>
      <c r="B439" s="7" t="s">
        <v>288</v>
      </c>
      <c r="C439" s="7" t="s">
        <v>1486</v>
      </c>
      <c r="D439" s="7" t="s">
        <v>1487</v>
      </c>
      <c r="E439" s="8" t="s">
        <v>1297</v>
      </c>
      <c r="F439" s="9">
        <v>44447</v>
      </c>
      <c r="G439" s="9">
        <v>44404</v>
      </c>
      <c r="H439" s="9">
        <v>44456</v>
      </c>
      <c r="I439" s="7" t="s">
        <v>255</v>
      </c>
      <c r="J439" s="7" t="s">
        <v>552</v>
      </c>
      <c r="K439" s="10">
        <v>300</v>
      </c>
      <c r="L439" s="10">
        <v>300</v>
      </c>
      <c r="M439" s="7" t="s">
        <v>28</v>
      </c>
      <c r="N439" s="7" t="s">
        <v>37</v>
      </c>
      <c r="O439" s="7">
        <v>1</v>
      </c>
      <c r="P439" s="7"/>
    </row>
    <row r="440" spans="1:16" customFormat="1" ht="28.8" x14ac:dyDescent="0.3">
      <c r="A440" s="7" t="s">
        <v>1488</v>
      </c>
      <c r="B440" s="7" t="s">
        <v>59</v>
      </c>
      <c r="C440" s="7" t="s">
        <v>1489</v>
      </c>
      <c r="D440" s="7" t="s">
        <v>43</v>
      </c>
      <c r="E440" s="8" t="s">
        <v>1370</v>
      </c>
      <c r="F440" s="9">
        <v>44447</v>
      </c>
      <c r="G440" s="9">
        <v>44439</v>
      </c>
      <c r="H440" s="9">
        <v>44576</v>
      </c>
      <c r="I440" s="7" t="s">
        <v>51</v>
      </c>
      <c r="J440" s="7" t="s">
        <v>1319</v>
      </c>
      <c r="K440" s="10">
        <v>30000</v>
      </c>
      <c r="L440" s="10">
        <v>30000</v>
      </c>
      <c r="M440" s="7" t="s">
        <v>32</v>
      </c>
      <c r="N440" s="7" t="s">
        <v>52</v>
      </c>
      <c r="O440" s="7">
        <v>1</v>
      </c>
      <c r="P440" s="7"/>
    </row>
    <row r="441" spans="1:16" customFormat="1" ht="43.2" x14ac:dyDescent="0.3">
      <c r="A441" s="7" t="s">
        <v>1491</v>
      </c>
      <c r="B441" s="7" t="s">
        <v>59</v>
      </c>
      <c r="C441" s="7" t="s">
        <v>1492</v>
      </c>
      <c r="D441" s="7" t="s">
        <v>1493</v>
      </c>
      <c r="E441" s="8" t="s">
        <v>1397</v>
      </c>
      <c r="F441" s="9">
        <v>44447</v>
      </c>
      <c r="G441" s="9">
        <v>44363</v>
      </c>
      <c r="H441" s="9">
        <v>44576</v>
      </c>
      <c r="I441" s="7" t="s">
        <v>197</v>
      </c>
      <c r="J441" s="7" t="s">
        <v>1319</v>
      </c>
      <c r="K441" s="10">
        <v>159000</v>
      </c>
      <c r="L441" s="10">
        <v>159000</v>
      </c>
      <c r="M441" s="7" t="s">
        <v>32</v>
      </c>
      <c r="N441" s="7" t="s">
        <v>52</v>
      </c>
      <c r="O441" s="7">
        <v>1</v>
      </c>
      <c r="P441" s="7"/>
    </row>
    <row r="442" spans="1:16" customFormat="1" ht="57.6" x14ac:dyDescent="0.3">
      <c r="A442" s="7" t="s">
        <v>222</v>
      </c>
      <c r="B442" s="7" t="s">
        <v>23</v>
      </c>
      <c r="C442" s="7" t="s">
        <v>223</v>
      </c>
      <c r="D442" s="7" t="s">
        <v>1299</v>
      </c>
      <c r="E442" s="8" t="s">
        <v>1400</v>
      </c>
      <c r="F442" s="9">
        <v>44447</v>
      </c>
      <c r="G442" s="9">
        <v>44378</v>
      </c>
      <c r="H442" s="9">
        <v>44400</v>
      </c>
      <c r="I442" s="7" t="s">
        <v>162</v>
      </c>
      <c r="J442" s="7" t="s">
        <v>1301</v>
      </c>
      <c r="K442" s="10">
        <v>243223.14</v>
      </c>
      <c r="L442" s="10">
        <v>243223.14</v>
      </c>
      <c r="M442" s="7" t="s">
        <v>32</v>
      </c>
      <c r="N442" s="7" t="s">
        <v>52</v>
      </c>
      <c r="O442" s="7">
        <v>1</v>
      </c>
      <c r="P442" s="7" t="s">
        <v>162</v>
      </c>
    </row>
    <row r="443" spans="1:16" customFormat="1" ht="43.2" x14ac:dyDescent="0.3">
      <c r="A443" s="7" t="s">
        <v>1496</v>
      </c>
      <c r="B443" s="7" t="s">
        <v>23</v>
      </c>
      <c r="C443" s="7" t="s">
        <v>1497</v>
      </c>
      <c r="D443" s="7" t="s">
        <v>1498</v>
      </c>
      <c r="E443" s="8" t="s">
        <v>1591</v>
      </c>
      <c r="F443" s="9">
        <v>44447</v>
      </c>
      <c r="G443" s="14">
        <v>44404</v>
      </c>
      <c r="H443" s="14">
        <v>44450</v>
      </c>
      <c r="I443" s="7" t="s">
        <v>86</v>
      </c>
      <c r="J443" s="7" t="s">
        <v>1301</v>
      </c>
      <c r="K443" s="10">
        <v>183248.65</v>
      </c>
      <c r="L443" s="10">
        <v>140771.62</v>
      </c>
      <c r="M443" s="7" t="s">
        <v>30</v>
      </c>
      <c r="N443" s="7" t="s">
        <v>52</v>
      </c>
      <c r="O443" s="7">
        <v>7</v>
      </c>
      <c r="P443" s="7"/>
    </row>
    <row r="444" spans="1:16" customFormat="1" ht="28.8" x14ac:dyDescent="0.3">
      <c r="A444" s="7" t="s">
        <v>1500</v>
      </c>
      <c r="B444" s="7" t="s">
        <v>23</v>
      </c>
      <c r="C444" s="7" t="s">
        <v>223</v>
      </c>
      <c r="D444" s="7" t="s">
        <v>1299</v>
      </c>
      <c r="E444" s="8" t="s">
        <v>1391</v>
      </c>
      <c r="F444" s="9">
        <v>44448</v>
      </c>
      <c r="G444" s="9">
        <v>44386</v>
      </c>
      <c r="H444" s="9">
        <v>44432</v>
      </c>
      <c r="I444" s="7" t="s">
        <v>86</v>
      </c>
      <c r="J444" s="7" t="s">
        <v>1301</v>
      </c>
      <c r="K444" s="10">
        <v>236625.9</v>
      </c>
      <c r="L444" s="10">
        <v>173020.86</v>
      </c>
      <c r="M444" s="7" t="s">
        <v>30</v>
      </c>
      <c r="N444" s="7" t="s">
        <v>52</v>
      </c>
      <c r="O444" s="7">
        <v>5</v>
      </c>
      <c r="P444" s="7"/>
    </row>
    <row r="445" spans="1:16" customFormat="1" ht="72" x14ac:dyDescent="0.3">
      <c r="A445" s="7" t="s">
        <v>1502</v>
      </c>
      <c r="B445" s="7" t="s">
        <v>24</v>
      </c>
      <c r="C445" s="7" t="s">
        <v>1503</v>
      </c>
      <c r="D445" s="7" t="s">
        <v>1504</v>
      </c>
      <c r="E445" s="8" t="s">
        <v>1393</v>
      </c>
      <c r="F445" s="9">
        <v>44448</v>
      </c>
      <c r="G445" s="9">
        <v>44379</v>
      </c>
      <c r="H445" s="9">
        <v>44379</v>
      </c>
      <c r="I445" s="7" t="s">
        <v>1506</v>
      </c>
      <c r="J445" s="7" t="s">
        <v>621</v>
      </c>
      <c r="K445" s="7" t="s">
        <v>38</v>
      </c>
      <c r="L445" s="10" t="s">
        <v>38</v>
      </c>
      <c r="M445" s="10" t="s">
        <v>38</v>
      </c>
      <c r="N445" s="7" t="s">
        <v>35</v>
      </c>
      <c r="O445" s="7" t="s">
        <v>37</v>
      </c>
      <c r="P445" s="7">
        <v>1</v>
      </c>
    </row>
    <row r="446" spans="1:16" customFormat="1" ht="28.8" x14ac:dyDescent="0.3">
      <c r="A446" s="7" t="s">
        <v>1507</v>
      </c>
      <c r="B446" s="7" t="s">
        <v>24</v>
      </c>
      <c r="C446" s="7" t="s">
        <v>1508</v>
      </c>
      <c r="D446" s="7" t="s">
        <v>1509</v>
      </c>
      <c r="E446" s="8" t="s">
        <v>1420</v>
      </c>
      <c r="F446" s="9">
        <v>44448</v>
      </c>
      <c r="G446" s="9">
        <v>44449</v>
      </c>
      <c r="H446" s="9">
        <v>44813</v>
      </c>
      <c r="I446" s="7" t="s">
        <v>45</v>
      </c>
      <c r="J446" s="7" t="s">
        <v>621</v>
      </c>
      <c r="K446" s="10">
        <v>29300</v>
      </c>
      <c r="L446" s="10">
        <v>29300</v>
      </c>
      <c r="M446" s="7" t="s">
        <v>30</v>
      </c>
      <c r="N446" s="7" t="s">
        <v>52</v>
      </c>
      <c r="O446" s="7">
        <v>1</v>
      </c>
      <c r="P446" s="7" t="s">
        <v>45</v>
      </c>
    </row>
    <row r="447" spans="1:16" customFormat="1" ht="28.8" x14ac:dyDescent="0.3">
      <c r="A447" s="7" t="s">
        <v>1511</v>
      </c>
      <c r="B447" s="7" t="s">
        <v>24</v>
      </c>
      <c r="C447" s="7" t="s">
        <v>1512</v>
      </c>
      <c r="D447" s="7" t="s">
        <v>1513</v>
      </c>
      <c r="E447" s="8" t="s">
        <v>1471</v>
      </c>
      <c r="F447" s="9">
        <v>44448</v>
      </c>
      <c r="G447" s="9">
        <v>44407</v>
      </c>
      <c r="H447" s="9">
        <v>44737</v>
      </c>
      <c r="I447" s="7" t="s">
        <v>197</v>
      </c>
      <c r="J447" s="7" t="s">
        <v>552</v>
      </c>
      <c r="K447" s="10">
        <v>42160.7</v>
      </c>
      <c r="L447" s="10">
        <v>42160.7</v>
      </c>
      <c r="M447" s="7" t="s">
        <v>32</v>
      </c>
      <c r="N447" s="7" t="s">
        <v>52</v>
      </c>
      <c r="O447" s="7">
        <v>1</v>
      </c>
      <c r="P447" s="7"/>
    </row>
    <row r="448" spans="1:16" customFormat="1" ht="43.2" x14ac:dyDescent="0.3">
      <c r="A448" s="7" t="s">
        <v>1515</v>
      </c>
      <c r="B448" s="7" t="s">
        <v>24</v>
      </c>
      <c r="C448" s="7" t="s">
        <v>1516</v>
      </c>
      <c r="D448" s="7" t="s">
        <v>1517</v>
      </c>
      <c r="E448" s="8" t="s">
        <v>1313</v>
      </c>
      <c r="F448" s="9">
        <v>44449</v>
      </c>
      <c r="G448" s="9">
        <v>44462</v>
      </c>
      <c r="H448" s="9">
        <v>44472</v>
      </c>
      <c r="I448" s="7" t="s">
        <v>197</v>
      </c>
      <c r="J448" s="7" t="s">
        <v>552</v>
      </c>
      <c r="K448" s="7" t="s">
        <v>34</v>
      </c>
      <c r="L448" s="10" t="s">
        <v>1519</v>
      </c>
      <c r="M448" s="10" t="s">
        <v>1519</v>
      </c>
      <c r="N448" s="7" t="s">
        <v>36</v>
      </c>
      <c r="O448" s="7" t="s">
        <v>52</v>
      </c>
      <c r="P448" s="7">
        <v>1</v>
      </c>
    </row>
    <row r="449" spans="1:16" customFormat="1" ht="43.2" x14ac:dyDescent="0.3">
      <c r="A449" s="7" t="s">
        <v>1520</v>
      </c>
      <c r="B449" s="7" t="s">
        <v>25</v>
      </c>
      <c r="C449" s="7" t="s">
        <v>1521</v>
      </c>
      <c r="D449" s="7" t="s">
        <v>1522</v>
      </c>
      <c r="E449" s="8" t="s">
        <v>1565</v>
      </c>
      <c r="F449" s="9">
        <v>44452</v>
      </c>
      <c r="G449" s="9">
        <v>44392</v>
      </c>
      <c r="H449" s="9">
        <v>45291</v>
      </c>
      <c r="I449" s="7" t="s">
        <v>197</v>
      </c>
      <c r="J449" s="7" t="s">
        <v>989</v>
      </c>
      <c r="K449" s="10">
        <v>329504.59999999998</v>
      </c>
      <c r="L449" s="10">
        <v>198000</v>
      </c>
      <c r="M449" s="7" t="s">
        <v>32</v>
      </c>
      <c r="N449" s="7" t="s">
        <v>52</v>
      </c>
      <c r="O449" s="7">
        <v>1</v>
      </c>
      <c r="P449" s="7"/>
    </row>
    <row r="450" spans="1:16" customFormat="1" ht="86.4" x14ac:dyDescent="0.3">
      <c r="A450" s="7" t="s">
        <v>1524</v>
      </c>
      <c r="B450" s="7" t="s">
        <v>25</v>
      </c>
      <c r="C450" s="7" t="s">
        <v>1525</v>
      </c>
      <c r="D450" s="7" t="s">
        <v>1526</v>
      </c>
      <c r="E450" s="8" t="s">
        <v>1437</v>
      </c>
      <c r="F450" s="9">
        <v>44453</v>
      </c>
      <c r="G450" s="9">
        <v>44440</v>
      </c>
      <c r="H450" s="9">
        <v>45535</v>
      </c>
      <c r="I450" s="7" t="s">
        <v>113</v>
      </c>
      <c r="J450" s="7" t="s">
        <v>621</v>
      </c>
      <c r="K450" s="10">
        <v>62500</v>
      </c>
      <c r="L450" s="10">
        <v>62500</v>
      </c>
      <c r="M450" s="7" t="s">
        <v>32</v>
      </c>
      <c r="N450" s="7" t="s">
        <v>52</v>
      </c>
      <c r="O450" s="7">
        <v>2</v>
      </c>
      <c r="P450" s="7" t="s">
        <v>45</v>
      </c>
    </row>
    <row r="451" spans="1:16" customFormat="1" ht="28.8" x14ac:dyDescent="0.3">
      <c r="A451" s="7" t="s">
        <v>1528</v>
      </c>
      <c r="B451" s="7" t="s">
        <v>25</v>
      </c>
      <c r="C451" s="7" t="s">
        <v>1529</v>
      </c>
      <c r="D451" s="7" t="s">
        <v>1530</v>
      </c>
      <c r="E451" s="8" t="s">
        <v>1445</v>
      </c>
      <c r="F451" s="9">
        <v>44453</v>
      </c>
      <c r="G451" s="9">
        <v>44410</v>
      </c>
      <c r="H451" s="9">
        <v>45107</v>
      </c>
      <c r="I451" s="7" t="s">
        <v>197</v>
      </c>
      <c r="J451" s="7" t="s">
        <v>989</v>
      </c>
      <c r="K451" s="7" t="s">
        <v>34</v>
      </c>
      <c r="L451" s="10" t="s">
        <v>1532</v>
      </c>
      <c r="M451" s="10" t="s">
        <v>1533</v>
      </c>
      <c r="N451" s="7" t="s">
        <v>36</v>
      </c>
      <c r="O451" s="7" t="s">
        <v>126</v>
      </c>
      <c r="P451" s="7">
        <v>1</v>
      </c>
    </row>
    <row r="452" spans="1:16" customFormat="1" ht="28.8" x14ac:dyDescent="0.3">
      <c r="A452" s="7" t="s">
        <v>1534</v>
      </c>
      <c r="B452" s="7" t="s">
        <v>25</v>
      </c>
      <c r="C452" s="7" t="s">
        <v>1535</v>
      </c>
      <c r="D452" s="7" t="s">
        <v>1536</v>
      </c>
      <c r="E452" s="8" t="s">
        <v>1484</v>
      </c>
      <c r="F452" s="9">
        <v>44453</v>
      </c>
      <c r="G452" s="9">
        <v>44455</v>
      </c>
      <c r="H452" s="9">
        <v>44749</v>
      </c>
      <c r="I452" s="7" t="s">
        <v>255</v>
      </c>
      <c r="J452" s="7" t="s">
        <v>552</v>
      </c>
      <c r="K452" s="10" t="s">
        <v>1538</v>
      </c>
      <c r="L452" s="10" t="s">
        <v>1538</v>
      </c>
      <c r="M452" s="7" t="s">
        <v>32</v>
      </c>
      <c r="N452" s="7" t="s">
        <v>37</v>
      </c>
      <c r="O452" s="7">
        <v>1</v>
      </c>
      <c r="P452" s="7"/>
    </row>
    <row r="453" spans="1:16" customFormat="1" ht="57.6" x14ac:dyDescent="0.3">
      <c r="A453" s="7" t="s">
        <v>1416</v>
      </c>
      <c r="B453" s="7" t="s">
        <v>25</v>
      </c>
      <c r="C453" s="7" t="s">
        <v>1539</v>
      </c>
      <c r="D453" s="7" t="s">
        <v>1540</v>
      </c>
      <c r="E453" s="8" t="s">
        <v>1442</v>
      </c>
      <c r="F453" s="9">
        <v>44454</v>
      </c>
      <c r="G453" s="9">
        <v>44456</v>
      </c>
      <c r="H453" s="9">
        <v>44496</v>
      </c>
      <c r="I453" s="7" t="s">
        <v>197</v>
      </c>
      <c r="J453" s="7" t="s">
        <v>989</v>
      </c>
      <c r="K453" s="10">
        <v>37622.089999999997</v>
      </c>
      <c r="L453" s="10">
        <v>37622.089999999997</v>
      </c>
      <c r="M453" s="7" t="s">
        <v>32</v>
      </c>
      <c r="N453" s="7" t="s">
        <v>52</v>
      </c>
      <c r="O453" s="7">
        <v>1</v>
      </c>
      <c r="P453" s="7"/>
    </row>
    <row r="454" spans="1:16" customFormat="1" ht="28.8" x14ac:dyDescent="0.3">
      <c r="A454" s="7" t="s">
        <v>1542</v>
      </c>
      <c r="B454" s="7" t="s">
        <v>25</v>
      </c>
      <c r="C454" s="7" t="s">
        <v>1044</v>
      </c>
      <c r="D454" s="7" t="s">
        <v>1543</v>
      </c>
      <c r="E454" s="8" t="s">
        <v>1442</v>
      </c>
      <c r="F454" s="9">
        <v>44454</v>
      </c>
      <c r="G454" s="9">
        <v>44469</v>
      </c>
      <c r="H454" s="9">
        <v>44759</v>
      </c>
      <c r="I454" s="7" t="s">
        <v>255</v>
      </c>
      <c r="J454" s="7" t="s">
        <v>552</v>
      </c>
      <c r="K454" s="35" t="s">
        <v>1545</v>
      </c>
      <c r="L454" s="35" t="s">
        <v>1545</v>
      </c>
      <c r="M454" s="7" t="s">
        <v>32</v>
      </c>
      <c r="N454" s="7" t="s">
        <v>37</v>
      </c>
      <c r="O454" s="7">
        <v>1</v>
      </c>
      <c r="P454" s="7"/>
    </row>
    <row r="455" spans="1:16" customFormat="1" ht="57.6" x14ac:dyDescent="0.3">
      <c r="A455" s="7" t="s">
        <v>1546</v>
      </c>
      <c r="B455" s="7" t="s">
        <v>26</v>
      </c>
      <c r="C455" s="7" t="s">
        <v>1547</v>
      </c>
      <c r="D455" s="7" t="s">
        <v>1548</v>
      </c>
      <c r="E455" s="8" t="s">
        <v>1541</v>
      </c>
      <c r="F455" s="9">
        <v>44454</v>
      </c>
      <c r="G455" s="9">
        <v>44378</v>
      </c>
      <c r="H455" s="9">
        <v>44926</v>
      </c>
      <c r="I455" s="7" t="s">
        <v>86</v>
      </c>
      <c r="J455" s="7" t="s">
        <v>1301</v>
      </c>
      <c r="K455" s="10">
        <v>4000000</v>
      </c>
      <c r="L455" s="10">
        <v>2862000</v>
      </c>
      <c r="M455" s="7" t="s">
        <v>32</v>
      </c>
      <c r="N455" s="7" t="s">
        <v>52</v>
      </c>
      <c r="O455" s="7">
        <v>12</v>
      </c>
      <c r="P455" s="7"/>
    </row>
    <row r="456" spans="1:16" customFormat="1" ht="57.6" x14ac:dyDescent="0.3">
      <c r="A456" s="7" t="s">
        <v>1550</v>
      </c>
      <c r="B456" s="7" t="s">
        <v>26</v>
      </c>
      <c r="C456" s="7" t="s">
        <v>1551</v>
      </c>
      <c r="D456" s="7" t="s">
        <v>1552</v>
      </c>
      <c r="E456" s="8" t="s">
        <v>1433</v>
      </c>
      <c r="F456" s="9">
        <v>44455</v>
      </c>
      <c r="G456" s="9">
        <v>44406</v>
      </c>
      <c r="H456" s="9">
        <v>45237</v>
      </c>
      <c r="I456" s="7" t="s">
        <v>197</v>
      </c>
      <c r="J456" s="7" t="s">
        <v>989</v>
      </c>
      <c r="K456" s="7" t="s">
        <v>34</v>
      </c>
      <c r="L456" s="10" t="s">
        <v>1554</v>
      </c>
      <c r="M456" s="10" t="s">
        <v>1554</v>
      </c>
      <c r="N456" s="7" t="s">
        <v>36</v>
      </c>
      <c r="O456" s="7" t="s">
        <v>52</v>
      </c>
      <c r="P456" s="7">
        <v>1</v>
      </c>
    </row>
    <row r="457" spans="1:16" customFormat="1" ht="43.2" x14ac:dyDescent="0.3">
      <c r="A457" s="7" t="s">
        <v>1555</v>
      </c>
      <c r="B457" s="7" t="s">
        <v>26</v>
      </c>
      <c r="C457" s="7" t="s">
        <v>574</v>
      </c>
      <c r="D457" s="7" t="s">
        <v>1556</v>
      </c>
      <c r="E457" s="8" t="s">
        <v>1433</v>
      </c>
      <c r="F457" s="9">
        <v>44455</v>
      </c>
      <c r="G457" s="9">
        <v>44407</v>
      </c>
      <c r="H457" s="9">
        <v>44939</v>
      </c>
      <c r="I457" s="7" t="s">
        <v>197</v>
      </c>
      <c r="J457" s="7" t="s">
        <v>1241</v>
      </c>
      <c r="K457" s="10">
        <v>14500</v>
      </c>
      <c r="L457" s="10">
        <v>14500</v>
      </c>
      <c r="M457" s="7" t="s">
        <v>32</v>
      </c>
      <c r="N457" s="7" t="s">
        <v>52</v>
      </c>
      <c r="O457" s="7">
        <v>1</v>
      </c>
      <c r="P457" s="7"/>
    </row>
    <row r="458" spans="1:16" customFormat="1" ht="43.2" x14ac:dyDescent="0.3">
      <c r="A458" s="7" t="s">
        <v>1558</v>
      </c>
      <c r="B458" s="7" t="s">
        <v>26</v>
      </c>
      <c r="C458" s="7" t="s">
        <v>1559</v>
      </c>
      <c r="D458" s="7" t="s">
        <v>1560</v>
      </c>
      <c r="E458" s="8" t="s">
        <v>1494</v>
      </c>
      <c r="F458" s="9">
        <v>44455</v>
      </c>
      <c r="G458" s="9">
        <v>44421</v>
      </c>
      <c r="H458" s="9">
        <v>44786</v>
      </c>
      <c r="I458" s="7" t="s">
        <v>227</v>
      </c>
      <c r="J458" s="7" t="s">
        <v>547</v>
      </c>
      <c r="K458" s="10">
        <v>1000</v>
      </c>
      <c r="L458" s="10">
        <v>1000</v>
      </c>
      <c r="M458" s="7" t="s">
        <v>28</v>
      </c>
      <c r="N458" s="7" t="s">
        <v>37</v>
      </c>
      <c r="O458" s="7">
        <v>1</v>
      </c>
      <c r="P458" s="7"/>
    </row>
    <row r="459" spans="1:16" customFormat="1" ht="28.8" x14ac:dyDescent="0.3">
      <c r="A459" s="7" t="s">
        <v>1562</v>
      </c>
      <c r="B459" s="7" t="s">
        <v>26</v>
      </c>
      <c r="C459" s="7" t="s">
        <v>1563</v>
      </c>
      <c r="D459" s="7" t="s">
        <v>1564</v>
      </c>
      <c r="E459" s="8" t="s">
        <v>1537</v>
      </c>
      <c r="F459" s="9">
        <v>44455</v>
      </c>
      <c r="G459" s="9">
        <v>44452</v>
      </c>
      <c r="H459" s="9">
        <v>44479</v>
      </c>
      <c r="I459" s="7" t="s">
        <v>197</v>
      </c>
      <c r="J459" s="7" t="s">
        <v>989</v>
      </c>
      <c r="K459" s="7" t="s">
        <v>34</v>
      </c>
      <c r="L459" s="10" t="s">
        <v>1566</v>
      </c>
      <c r="M459" s="10">
        <v>29906</v>
      </c>
      <c r="N459" s="7" t="s">
        <v>36</v>
      </c>
      <c r="O459" s="7" t="s">
        <v>52</v>
      </c>
      <c r="P459" s="7">
        <v>1</v>
      </c>
    </row>
    <row r="460" spans="1:16" customFormat="1" ht="43.2" x14ac:dyDescent="0.3">
      <c r="A460" s="7" t="s">
        <v>1567</v>
      </c>
      <c r="B460" s="7" t="s">
        <v>26</v>
      </c>
      <c r="C460" s="7" t="s">
        <v>1568</v>
      </c>
      <c r="D460" s="7" t="s">
        <v>1569</v>
      </c>
      <c r="E460" s="8" t="s">
        <v>1430</v>
      </c>
      <c r="F460" s="9">
        <v>44456</v>
      </c>
      <c r="G460" s="9">
        <v>44476</v>
      </c>
      <c r="H460" s="9">
        <v>44941</v>
      </c>
      <c r="I460" s="7" t="s">
        <v>86</v>
      </c>
      <c r="J460" s="7" t="s">
        <v>621</v>
      </c>
      <c r="K460" s="10">
        <v>112541</v>
      </c>
      <c r="L460" s="10">
        <v>66139.48</v>
      </c>
      <c r="M460" s="7" t="s">
        <v>30</v>
      </c>
      <c r="N460" s="7" t="s">
        <v>52</v>
      </c>
      <c r="O460" s="7">
        <v>9</v>
      </c>
      <c r="P460" s="7"/>
    </row>
    <row r="461" spans="1:16" customFormat="1" ht="43.2" x14ac:dyDescent="0.3">
      <c r="A461" s="7"/>
      <c r="B461" s="7" t="s">
        <v>26</v>
      </c>
      <c r="C461" s="7" t="s">
        <v>1571</v>
      </c>
      <c r="D461" s="7" t="s">
        <v>1572</v>
      </c>
      <c r="E461" s="8" t="s">
        <v>1430</v>
      </c>
      <c r="F461" s="9">
        <v>44456</v>
      </c>
      <c r="G461" s="9">
        <v>44397</v>
      </c>
      <c r="H461" s="9">
        <v>44397</v>
      </c>
      <c r="I461" s="7" t="s">
        <v>227</v>
      </c>
      <c r="J461" s="7" t="s">
        <v>547</v>
      </c>
      <c r="K461" s="7" t="s">
        <v>38</v>
      </c>
      <c r="L461" s="10" t="s">
        <v>38</v>
      </c>
      <c r="M461" s="10" t="s">
        <v>38</v>
      </c>
      <c r="N461" s="7" t="s">
        <v>35</v>
      </c>
      <c r="O461" s="7" t="s">
        <v>37</v>
      </c>
      <c r="P461" s="7">
        <v>1</v>
      </c>
    </row>
    <row r="462" spans="1:16" customFormat="1" ht="100.8" x14ac:dyDescent="0.3">
      <c r="A462" s="7"/>
      <c r="B462" s="7" t="s">
        <v>26</v>
      </c>
      <c r="C462" s="7" t="s">
        <v>1571</v>
      </c>
      <c r="D462" s="7" t="s">
        <v>1572</v>
      </c>
      <c r="E462" s="8" t="s">
        <v>1570</v>
      </c>
      <c r="F462" s="9">
        <v>44459</v>
      </c>
      <c r="G462" s="9">
        <v>44397</v>
      </c>
      <c r="H462" s="9">
        <v>44762</v>
      </c>
      <c r="I462" s="7" t="s">
        <v>227</v>
      </c>
      <c r="J462" s="7" t="s">
        <v>547</v>
      </c>
      <c r="K462" s="7" t="s">
        <v>38</v>
      </c>
      <c r="L462" s="10" t="s">
        <v>38</v>
      </c>
      <c r="M462" s="10" t="s">
        <v>38</v>
      </c>
      <c r="N462" s="7" t="s">
        <v>35</v>
      </c>
      <c r="O462" s="7" t="s">
        <v>37</v>
      </c>
      <c r="P462" s="7">
        <v>1</v>
      </c>
    </row>
    <row r="463" spans="1:16" customFormat="1" ht="115.2" x14ac:dyDescent="0.3">
      <c r="A463" s="7" t="s">
        <v>1575</v>
      </c>
      <c r="B463" s="7" t="s">
        <v>27</v>
      </c>
      <c r="C463" s="7" t="s">
        <v>1576</v>
      </c>
      <c r="D463" s="7" t="s">
        <v>1577</v>
      </c>
      <c r="E463" s="8" t="s">
        <v>1413</v>
      </c>
      <c r="F463" s="9">
        <v>44460</v>
      </c>
      <c r="G463" s="9">
        <v>44440</v>
      </c>
      <c r="H463" s="9">
        <v>44804</v>
      </c>
      <c r="I463" s="7" t="s">
        <v>125</v>
      </c>
      <c r="J463" s="7" t="s">
        <v>621</v>
      </c>
      <c r="K463" s="10">
        <v>249000</v>
      </c>
      <c r="L463" s="10">
        <v>187720</v>
      </c>
      <c r="M463" s="7" t="s">
        <v>32</v>
      </c>
      <c r="N463" s="7" t="s">
        <v>126</v>
      </c>
      <c r="O463" s="7">
        <v>1</v>
      </c>
      <c r="P463" s="7" t="s">
        <v>45</v>
      </c>
    </row>
    <row r="464" spans="1:16" customFormat="1" ht="72" x14ac:dyDescent="0.3">
      <c r="A464" s="7" t="s">
        <v>1579</v>
      </c>
      <c r="B464" s="7" t="s">
        <v>27</v>
      </c>
      <c r="C464" s="7" t="s">
        <v>1580</v>
      </c>
      <c r="D464" s="7" t="s">
        <v>1581</v>
      </c>
      <c r="E464" s="8" t="s">
        <v>1349</v>
      </c>
      <c r="F464" s="9">
        <v>44461</v>
      </c>
      <c r="G464" s="9">
        <v>44428</v>
      </c>
      <c r="H464" s="9">
        <v>44533</v>
      </c>
      <c r="I464" s="7" t="s">
        <v>227</v>
      </c>
      <c r="J464" s="7" t="s">
        <v>1583</v>
      </c>
      <c r="K464" s="10">
        <v>150129.5</v>
      </c>
      <c r="L464" s="10">
        <v>150129.5</v>
      </c>
      <c r="M464" s="7" t="s">
        <v>32</v>
      </c>
      <c r="N464" s="7" t="s">
        <v>37</v>
      </c>
      <c r="O464" s="7">
        <v>1</v>
      </c>
      <c r="P464" s="7"/>
    </row>
    <row r="465" spans="1:16" customFormat="1" ht="72" x14ac:dyDescent="0.3">
      <c r="A465" s="7" t="s">
        <v>1584</v>
      </c>
      <c r="B465" s="7" t="s">
        <v>27</v>
      </c>
      <c r="C465" s="7" t="s">
        <v>1585</v>
      </c>
      <c r="D465" s="7" t="s">
        <v>1586</v>
      </c>
      <c r="E465" s="8" t="s">
        <v>1479</v>
      </c>
      <c r="F465" s="9">
        <v>44461</v>
      </c>
      <c r="G465" s="9">
        <v>44442</v>
      </c>
      <c r="H465" s="9">
        <v>44459</v>
      </c>
      <c r="I465" s="7" t="s">
        <v>227</v>
      </c>
      <c r="J465" s="7" t="s">
        <v>621</v>
      </c>
      <c r="K465" s="10">
        <v>30742.39</v>
      </c>
      <c r="L465" s="10">
        <v>30742.39</v>
      </c>
      <c r="M465" s="7" t="s">
        <v>28</v>
      </c>
      <c r="N465" s="7" t="s">
        <v>37</v>
      </c>
      <c r="O465" s="7">
        <v>1</v>
      </c>
      <c r="P465" s="7"/>
    </row>
    <row r="466" spans="1:16" customFormat="1" ht="43.2" x14ac:dyDescent="0.3">
      <c r="A466" s="7" t="s">
        <v>1588</v>
      </c>
      <c r="B466" s="7" t="s">
        <v>27</v>
      </c>
      <c r="C466" s="7" t="s">
        <v>1589</v>
      </c>
      <c r="D466" s="7" t="s">
        <v>1590</v>
      </c>
      <c r="E466" s="8" t="s">
        <v>1518</v>
      </c>
      <c r="F466" s="9">
        <v>44462</v>
      </c>
      <c r="G466" s="9">
        <v>44447</v>
      </c>
      <c r="H466" s="9">
        <v>44811</v>
      </c>
      <c r="I466" s="7" t="s">
        <v>125</v>
      </c>
      <c r="J466" s="7" t="s">
        <v>621</v>
      </c>
      <c r="K466" s="10">
        <v>436555</v>
      </c>
      <c r="L466" s="10">
        <v>298000</v>
      </c>
      <c r="M466" s="7" t="s">
        <v>30</v>
      </c>
      <c r="N466" s="7" t="s">
        <v>126</v>
      </c>
      <c r="O466" s="7">
        <v>8</v>
      </c>
      <c r="P466" s="7"/>
    </row>
    <row r="467" spans="1:16" customFormat="1" ht="72" x14ac:dyDescent="0.3">
      <c r="A467" s="7" t="s">
        <v>1592</v>
      </c>
      <c r="B467" s="7" t="s">
        <v>1127</v>
      </c>
      <c r="C467" s="7" t="s">
        <v>1593</v>
      </c>
      <c r="D467" s="7" t="s">
        <v>1594</v>
      </c>
      <c r="E467" s="8" t="s">
        <v>1261</v>
      </c>
      <c r="F467" s="9">
        <v>44466</v>
      </c>
      <c r="G467" s="9">
        <v>44392</v>
      </c>
      <c r="H467" s="9">
        <v>44507</v>
      </c>
      <c r="I467" s="7" t="s">
        <v>86</v>
      </c>
      <c r="J467" s="7" t="s">
        <v>777</v>
      </c>
      <c r="K467" s="10">
        <v>155473.24</v>
      </c>
      <c r="L467" s="10">
        <v>155473.24</v>
      </c>
      <c r="M467" s="7" t="s">
        <v>32</v>
      </c>
      <c r="N467" s="7" t="s">
        <v>52</v>
      </c>
      <c r="O467" s="7">
        <v>3</v>
      </c>
      <c r="P467" s="7"/>
    </row>
    <row r="468" spans="1:16" customFormat="1" ht="57.6" x14ac:dyDescent="0.3">
      <c r="A468" s="7" t="s">
        <v>1596</v>
      </c>
      <c r="B468" s="7" t="s">
        <v>1127</v>
      </c>
      <c r="C468" s="7" t="s">
        <v>1597</v>
      </c>
      <c r="D468" s="7" t="s">
        <v>1598</v>
      </c>
      <c r="E468" s="8" t="s">
        <v>1345</v>
      </c>
      <c r="F468" s="9">
        <v>44466</v>
      </c>
      <c r="G468" s="9">
        <v>44378</v>
      </c>
      <c r="H468" s="9">
        <v>44742</v>
      </c>
      <c r="I468" s="7" t="s">
        <v>125</v>
      </c>
      <c r="J468" s="7" t="s">
        <v>621</v>
      </c>
      <c r="K468" s="10">
        <v>503562.5</v>
      </c>
      <c r="L468" s="10">
        <v>503562.5</v>
      </c>
      <c r="M468" s="7" t="s">
        <v>32</v>
      </c>
      <c r="N468" s="7" t="s">
        <v>126</v>
      </c>
      <c r="O468" s="7">
        <v>4</v>
      </c>
      <c r="P468" s="7"/>
    </row>
    <row r="469" spans="1:16" customFormat="1" ht="28.8" x14ac:dyDescent="0.3">
      <c r="A469" s="7" t="s">
        <v>1600</v>
      </c>
      <c r="B469" s="7" t="s">
        <v>64</v>
      </c>
      <c r="C469" s="7" t="s">
        <v>180</v>
      </c>
      <c r="D469" s="7" t="s">
        <v>181</v>
      </c>
      <c r="E469" s="8" t="s">
        <v>1402</v>
      </c>
      <c r="F469" s="9">
        <v>44466</v>
      </c>
      <c r="G469" s="9">
        <v>44392</v>
      </c>
      <c r="H469" s="9">
        <v>44561</v>
      </c>
      <c r="I469" s="7" t="s">
        <v>162</v>
      </c>
      <c r="J469" s="7" t="s">
        <v>1154</v>
      </c>
      <c r="K469" s="10" t="s">
        <v>139</v>
      </c>
      <c r="L469" s="10" t="s">
        <v>1602</v>
      </c>
      <c r="M469" s="7" t="s">
        <v>30</v>
      </c>
      <c r="N469" s="7" t="s">
        <v>126</v>
      </c>
      <c r="O469" s="7">
        <v>1</v>
      </c>
      <c r="P469" s="7" t="s">
        <v>1603</v>
      </c>
    </row>
    <row r="470" spans="1:16" customFormat="1" ht="28.8" x14ac:dyDescent="0.3">
      <c r="A470" s="7" t="s">
        <v>1604</v>
      </c>
      <c r="B470" s="7" t="s">
        <v>64</v>
      </c>
      <c r="C470" s="7" t="s">
        <v>1605</v>
      </c>
      <c r="D470" s="7" t="s">
        <v>1606</v>
      </c>
      <c r="E470" s="8" t="s">
        <v>1406</v>
      </c>
      <c r="F470" s="9">
        <v>44468</v>
      </c>
      <c r="G470" s="9">
        <v>44395</v>
      </c>
      <c r="H470" s="9">
        <v>45124</v>
      </c>
      <c r="I470" s="7" t="s">
        <v>45</v>
      </c>
      <c r="J470" s="7" t="s">
        <v>764</v>
      </c>
      <c r="K470" s="10">
        <v>956000</v>
      </c>
      <c r="L470" s="10">
        <v>956000</v>
      </c>
      <c r="M470" s="7" t="s">
        <v>30</v>
      </c>
      <c r="N470" s="7" t="s">
        <v>52</v>
      </c>
      <c r="O470" s="7">
        <v>1</v>
      </c>
      <c r="P470" s="7" t="s">
        <v>45</v>
      </c>
    </row>
    <row r="471" spans="1:16" customFormat="1" ht="28.8" x14ac:dyDescent="0.3">
      <c r="A471" s="7" t="s">
        <v>1195</v>
      </c>
      <c r="B471" s="7" t="s">
        <v>54</v>
      </c>
      <c r="C471" s="7" t="s">
        <v>1192</v>
      </c>
      <c r="D471" s="7" t="s">
        <v>1193</v>
      </c>
      <c r="E471" s="8" t="s">
        <v>1409</v>
      </c>
      <c r="F471" s="9">
        <v>44468</v>
      </c>
      <c r="G471" s="9">
        <v>44405</v>
      </c>
      <c r="H471" s="9">
        <v>44405</v>
      </c>
      <c r="I471" s="7" t="s">
        <v>197</v>
      </c>
      <c r="J471" s="7" t="s">
        <v>712</v>
      </c>
      <c r="K471" s="10">
        <v>43120</v>
      </c>
      <c r="L471" s="10">
        <v>43120</v>
      </c>
      <c r="M471" s="7" t="s">
        <v>32</v>
      </c>
      <c r="N471" s="7" t="s">
        <v>52</v>
      </c>
      <c r="O471" s="7">
        <v>1</v>
      </c>
      <c r="P471" s="7"/>
    </row>
    <row r="472" spans="1:16" customFormat="1" ht="86.4" x14ac:dyDescent="0.3">
      <c r="A472" s="7" t="s">
        <v>1609</v>
      </c>
      <c r="B472" s="7" t="s">
        <v>54</v>
      </c>
      <c r="C472" s="7" t="s">
        <v>1610</v>
      </c>
      <c r="D472" s="7" t="s">
        <v>1611</v>
      </c>
      <c r="E472" s="8" t="s">
        <v>1475</v>
      </c>
      <c r="F472" s="9">
        <v>44468</v>
      </c>
      <c r="G472" s="9">
        <v>44378</v>
      </c>
      <c r="H472" s="9">
        <v>44388</v>
      </c>
      <c r="I472" s="7" t="s">
        <v>197</v>
      </c>
      <c r="J472" s="7" t="s">
        <v>1026</v>
      </c>
      <c r="K472" s="10">
        <v>82081</v>
      </c>
      <c r="L472" s="10">
        <v>82081</v>
      </c>
      <c r="M472" s="7" t="s">
        <v>35</v>
      </c>
      <c r="N472" s="7" t="s">
        <v>52</v>
      </c>
      <c r="O472" s="7">
        <v>1</v>
      </c>
      <c r="P472" s="7"/>
    </row>
    <row r="473" spans="1:16" customFormat="1" ht="57.6" x14ac:dyDescent="0.3">
      <c r="A473" s="7" t="s">
        <v>1665</v>
      </c>
      <c r="B473" s="7" t="s">
        <v>23</v>
      </c>
      <c r="C473" s="7" t="s">
        <v>1666</v>
      </c>
      <c r="D473" s="7" t="s">
        <v>1667</v>
      </c>
      <c r="E473" s="17" t="s">
        <v>1668</v>
      </c>
      <c r="F473" s="9">
        <v>44468</v>
      </c>
      <c r="G473" s="9">
        <v>44468</v>
      </c>
      <c r="H473" s="9">
        <v>45382</v>
      </c>
      <c r="I473" s="7" t="s">
        <v>1506</v>
      </c>
      <c r="J473" s="7" t="s">
        <v>29</v>
      </c>
      <c r="K473" s="10" t="s">
        <v>1669</v>
      </c>
      <c r="L473" s="10" t="s">
        <v>1669</v>
      </c>
      <c r="M473" s="7" t="s">
        <v>30</v>
      </c>
      <c r="N473" s="7" t="s">
        <v>37</v>
      </c>
      <c r="O473" s="7">
        <v>1</v>
      </c>
      <c r="P473" s="7"/>
    </row>
    <row r="474" spans="1:16" customFormat="1" ht="57.6" x14ac:dyDescent="0.3">
      <c r="A474" s="7"/>
      <c r="B474" s="7" t="s">
        <v>54</v>
      </c>
      <c r="C474" s="7" t="s">
        <v>1613</v>
      </c>
      <c r="D474" s="7" t="s">
        <v>1614</v>
      </c>
      <c r="E474" s="8" t="s">
        <v>1414</v>
      </c>
      <c r="F474" s="9">
        <v>44469</v>
      </c>
      <c r="G474" s="9">
        <v>44384</v>
      </c>
      <c r="H474" s="9">
        <v>44386</v>
      </c>
      <c r="I474" s="7" t="s">
        <v>227</v>
      </c>
      <c r="J474" s="7" t="s">
        <v>547</v>
      </c>
      <c r="K474" s="7" t="s">
        <v>38</v>
      </c>
      <c r="L474" s="10" t="s">
        <v>38</v>
      </c>
      <c r="M474" s="10" t="s">
        <v>38</v>
      </c>
      <c r="N474" s="7" t="s">
        <v>35</v>
      </c>
      <c r="O474" s="7" t="s">
        <v>37</v>
      </c>
      <c r="P474" s="7">
        <v>1</v>
      </c>
    </row>
    <row r="475" spans="1:16" customFormat="1" ht="86.4" x14ac:dyDescent="0.3">
      <c r="A475" s="7" t="s">
        <v>1195</v>
      </c>
      <c r="B475" s="7" t="s">
        <v>54</v>
      </c>
      <c r="C475" s="7" t="s">
        <v>1616</v>
      </c>
      <c r="D475" s="7" t="s">
        <v>1617</v>
      </c>
      <c r="E475" s="8" t="s">
        <v>1415</v>
      </c>
      <c r="F475" s="9">
        <v>44469</v>
      </c>
      <c r="G475" s="9">
        <v>44385</v>
      </c>
      <c r="H475" s="9">
        <v>44388</v>
      </c>
      <c r="I475" s="7" t="s">
        <v>197</v>
      </c>
      <c r="J475" s="7" t="s">
        <v>989</v>
      </c>
      <c r="K475" s="10">
        <v>23650</v>
      </c>
      <c r="L475" s="10">
        <v>23650</v>
      </c>
      <c r="M475" s="7" t="s">
        <v>32</v>
      </c>
      <c r="N475" s="7" t="s">
        <v>37</v>
      </c>
      <c r="O475" s="7">
        <v>1</v>
      </c>
      <c r="P475" s="7"/>
    </row>
    <row r="476" spans="1:16" customFormat="1" ht="57.6" x14ac:dyDescent="0.3">
      <c r="A476" s="7" t="s">
        <v>1195</v>
      </c>
      <c r="B476" s="7" t="s">
        <v>54</v>
      </c>
      <c r="C476" s="7" t="s">
        <v>1619</v>
      </c>
      <c r="D476" s="7" t="s">
        <v>1620</v>
      </c>
      <c r="E476" s="8" t="s">
        <v>1544</v>
      </c>
      <c r="F476" s="9">
        <v>44469</v>
      </c>
      <c r="G476" s="9">
        <v>44390</v>
      </c>
      <c r="H476" s="9">
        <v>44403</v>
      </c>
      <c r="I476" s="7" t="s">
        <v>197</v>
      </c>
      <c r="J476" s="7" t="s">
        <v>989</v>
      </c>
      <c r="K476" s="10">
        <v>40000</v>
      </c>
      <c r="L476" s="10">
        <v>40000</v>
      </c>
      <c r="M476" s="7" t="s">
        <v>32</v>
      </c>
      <c r="N476" s="7" t="s">
        <v>52</v>
      </c>
      <c r="O476" s="7">
        <v>1</v>
      </c>
      <c r="P476" s="7"/>
    </row>
    <row r="477" spans="1:16" s="11" customFormat="1" ht="28.8" x14ac:dyDescent="0.3">
      <c r="A477" s="7" t="s">
        <v>1670</v>
      </c>
      <c r="B477" s="7" t="s">
        <v>17</v>
      </c>
      <c r="C477" s="7" t="s">
        <v>1671</v>
      </c>
      <c r="D477" s="7" t="s">
        <v>1672</v>
      </c>
      <c r="E477" s="8" t="s">
        <v>1673</v>
      </c>
      <c r="F477" s="9">
        <v>44473</v>
      </c>
      <c r="G477" s="9">
        <v>44473</v>
      </c>
      <c r="H477" s="9">
        <v>44486</v>
      </c>
      <c r="I477" s="7" t="s">
        <v>255</v>
      </c>
      <c r="J477" s="7" t="s">
        <v>29</v>
      </c>
      <c r="K477" s="10">
        <v>500</v>
      </c>
      <c r="L477" s="10">
        <v>500</v>
      </c>
      <c r="M477" s="7" t="s">
        <v>28</v>
      </c>
      <c r="N477" s="7" t="s">
        <v>37</v>
      </c>
      <c r="O477" s="7">
        <v>1</v>
      </c>
      <c r="P477" s="7"/>
    </row>
    <row r="478" spans="1:16" s="11" customFormat="1" ht="28.8" x14ac:dyDescent="0.3">
      <c r="A478" s="7" t="s">
        <v>1670</v>
      </c>
      <c r="B478" s="7" t="s">
        <v>17</v>
      </c>
      <c r="C478" s="7" t="s">
        <v>1674</v>
      </c>
      <c r="D478" s="7" t="s">
        <v>444</v>
      </c>
      <c r="E478" s="8" t="s">
        <v>1675</v>
      </c>
      <c r="F478" s="9">
        <v>44473</v>
      </c>
      <c r="G478" s="9">
        <v>44473</v>
      </c>
      <c r="H478" s="9">
        <v>44486</v>
      </c>
      <c r="I478" s="7" t="s">
        <v>255</v>
      </c>
      <c r="J478" s="7" t="s">
        <v>29</v>
      </c>
      <c r="K478" s="10">
        <v>300</v>
      </c>
      <c r="L478" s="10">
        <v>300</v>
      </c>
      <c r="M478" s="7" t="s">
        <v>28</v>
      </c>
      <c r="N478" s="7" t="s">
        <v>37</v>
      </c>
      <c r="O478" s="7">
        <v>1</v>
      </c>
      <c r="P478" s="7"/>
    </row>
    <row r="479" spans="1:16" s="11" customFormat="1" ht="28.8" x14ac:dyDescent="0.3">
      <c r="A479" s="7" t="s">
        <v>1670</v>
      </c>
      <c r="B479" s="7" t="s">
        <v>17</v>
      </c>
      <c r="C479" s="7" t="s">
        <v>1676</v>
      </c>
      <c r="D479" s="7" t="s">
        <v>1677</v>
      </c>
      <c r="E479" s="8" t="s">
        <v>1675</v>
      </c>
      <c r="F479" s="9">
        <v>44473</v>
      </c>
      <c r="G479" s="9">
        <v>44473</v>
      </c>
      <c r="H479" s="9">
        <v>44486</v>
      </c>
      <c r="I479" s="7" t="s">
        <v>255</v>
      </c>
      <c r="J479" s="7" t="s">
        <v>29</v>
      </c>
      <c r="K479" s="10">
        <v>450</v>
      </c>
      <c r="L479" s="10">
        <v>450</v>
      </c>
      <c r="M479" s="7" t="s">
        <v>28</v>
      </c>
      <c r="N479" s="7" t="s">
        <v>37</v>
      </c>
      <c r="O479" s="7">
        <v>1</v>
      </c>
      <c r="P479" s="7"/>
    </row>
    <row r="480" spans="1:16" s="11" customFormat="1" ht="43.2" x14ac:dyDescent="0.3">
      <c r="A480" s="7" t="s">
        <v>1670</v>
      </c>
      <c r="B480" s="7" t="s">
        <v>17</v>
      </c>
      <c r="C480" s="7" t="s">
        <v>1678</v>
      </c>
      <c r="D480" s="7" t="s">
        <v>1679</v>
      </c>
      <c r="E480" s="8" t="s">
        <v>1680</v>
      </c>
      <c r="F480" s="9">
        <v>44473</v>
      </c>
      <c r="G480" s="9">
        <v>44473</v>
      </c>
      <c r="H480" s="9">
        <v>44486</v>
      </c>
      <c r="I480" s="7" t="s">
        <v>255</v>
      </c>
      <c r="J480" s="7" t="s">
        <v>29</v>
      </c>
      <c r="K480" s="10">
        <v>1500</v>
      </c>
      <c r="L480" s="10">
        <v>1500</v>
      </c>
      <c r="M480" s="7" t="s">
        <v>28</v>
      </c>
      <c r="N480" s="7" t="s">
        <v>37</v>
      </c>
      <c r="O480" s="7">
        <v>1</v>
      </c>
      <c r="P480" s="7"/>
    </row>
    <row r="481" spans="1:16" s="11" customFormat="1" ht="43.2" x14ac:dyDescent="0.3">
      <c r="A481" s="7" t="s">
        <v>1670</v>
      </c>
      <c r="B481" s="7" t="s">
        <v>17</v>
      </c>
      <c r="C481" s="7" t="s">
        <v>1681</v>
      </c>
      <c r="D481" s="7" t="s">
        <v>1682</v>
      </c>
      <c r="E481" s="8" t="s">
        <v>1683</v>
      </c>
      <c r="F481" s="9">
        <v>44473</v>
      </c>
      <c r="G481" s="9">
        <v>44473</v>
      </c>
      <c r="H481" s="9">
        <v>44486</v>
      </c>
      <c r="I481" s="7" t="s">
        <v>255</v>
      </c>
      <c r="J481" s="7" t="s">
        <v>29</v>
      </c>
      <c r="K481" s="10">
        <v>700</v>
      </c>
      <c r="L481" s="10">
        <v>700</v>
      </c>
      <c r="M481" s="7" t="s">
        <v>28</v>
      </c>
      <c r="N481" s="7" t="s">
        <v>37</v>
      </c>
      <c r="O481" s="7">
        <v>1</v>
      </c>
      <c r="P481" s="7"/>
    </row>
    <row r="482" spans="1:16" s="18" customFormat="1" ht="115.2" x14ac:dyDescent="0.3">
      <c r="A482" s="7" t="s">
        <v>1670</v>
      </c>
      <c r="B482" s="7" t="s">
        <v>17</v>
      </c>
      <c r="C482" s="7" t="s">
        <v>1684</v>
      </c>
      <c r="D482" s="7" t="s">
        <v>1685</v>
      </c>
      <c r="E482" s="8" t="s">
        <v>1680</v>
      </c>
      <c r="F482" s="9">
        <v>44473</v>
      </c>
      <c r="G482" s="9">
        <v>44473</v>
      </c>
      <c r="H482" s="9">
        <v>44486</v>
      </c>
      <c r="I482" s="7" t="s">
        <v>255</v>
      </c>
      <c r="J482" s="7" t="s">
        <v>29</v>
      </c>
      <c r="K482" s="10">
        <v>700</v>
      </c>
      <c r="L482" s="10">
        <v>700</v>
      </c>
      <c r="M482" s="7" t="s">
        <v>28</v>
      </c>
      <c r="N482" s="7" t="s">
        <v>37</v>
      </c>
      <c r="O482" s="7">
        <v>1</v>
      </c>
      <c r="P482" s="7"/>
    </row>
    <row r="483" spans="1:16" s="18" customFormat="1" ht="144" x14ac:dyDescent="0.3">
      <c r="A483" s="7" t="s">
        <v>1670</v>
      </c>
      <c r="B483" s="7" t="s">
        <v>17</v>
      </c>
      <c r="C483" s="7" t="s">
        <v>1686</v>
      </c>
      <c r="D483" s="7" t="s">
        <v>1687</v>
      </c>
      <c r="E483" s="8" t="s">
        <v>1673</v>
      </c>
      <c r="F483" s="9">
        <v>44473</v>
      </c>
      <c r="G483" s="9">
        <v>44473</v>
      </c>
      <c r="H483" s="9">
        <v>44486</v>
      </c>
      <c r="I483" s="7" t="s">
        <v>255</v>
      </c>
      <c r="J483" s="7" t="s">
        <v>29</v>
      </c>
      <c r="K483" s="10">
        <v>500</v>
      </c>
      <c r="L483" s="10">
        <v>500</v>
      </c>
      <c r="M483" s="7" t="s">
        <v>28</v>
      </c>
      <c r="N483" s="7" t="s">
        <v>37</v>
      </c>
      <c r="O483" s="7">
        <v>1</v>
      </c>
      <c r="P483" s="7"/>
    </row>
    <row r="484" spans="1:16" s="18" customFormat="1" ht="126" customHeight="1" x14ac:dyDescent="0.3">
      <c r="A484" s="7" t="s">
        <v>1670</v>
      </c>
      <c r="B484" s="7" t="s">
        <v>17</v>
      </c>
      <c r="C484" s="7" t="s">
        <v>1688</v>
      </c>
      <c r="D484" s="7" t="s">
        <v>1689</v>
      </c>
      <c r="E484" s="8" t="s">
        <v>1683</v>
      </c>
      <c r="F484" s="9">
        <v>44473</v>
      </c>
      <c r="G484" s="9">
        <v>44473</v>
      </c>
      <c r="H484" s="9">
        <v>44486</v>
      </c>
      <c r="I484" s="7" t="s">
        <v>255</v>
      </c>
      <c r="J484" s="7" t="s">
        <v>29</v>
      </c>
      <c r="K484" s="10">
        <v>900</v>
      </c>
      <c r="L484" s="10">
        <v>900</v>
      </c>
      <c r="M484" s="7" t="s">
        <v>28</v>
      </c>
      <c r="N484" s="7" t="s">
        <v>37</v>
      </c>
      <c r="O484" s="7">
        <v>1</v>
      </c>
      <c r="P484" s="7"/>
    </row>
    <row r="485" spans="1:16" s="18" customFormat="1" ht="43.2" x14ac:dyDescent="0.3">
      <c r="A485" s="7" t="s">
        <v>1670</v>
      </c>
      <c r="B485" s="7" t="s">
        <v>17</v>
      </c>
      <c r="C485" s="7" t="s">
        <v>1690</v>
      </c>
      <c r="D485" s="7" t="s">
        <v>1691</v>
      </c>
      <c r="E485" s="8" t="s">
        <v>1683</v>
      </c>
      <c r="F485" s="9">
        <v>44473</v>
      </c>
      <c r="G485" s="9">
        <v>44473</v>
      </c>
      <c r="H485" s="9">
        <v>44486</v>
      </c>
      <c r="I485" s="7" t="s">
        <v>255</v>
      </c>
      <c r="J485" s="7" t="s">
        <v>29</v>
      </c>
      <c r="K485" s="10">
        <v>500</v>
      </c>
      <c r="L485" s="10">
        <v>500</v>
      </c>
      <c r="M485" s="7" t="s">
        <v>28</v>
      </c>
      <c r="N485" s="7" t="s">
        <v>37</v>
      </c>
      <c r="O485" s="7">
        <v>1</v>
      </c>
      <c r="P485" s="7"/>
    </row>
    <row r="486" spans="1:16" s="18" customFormat="1" ht="43.2" x14ac:dyDescent="0.3">
      <c r="A486" s="7" t="s">
        <v>1670</v>
      </c>
      <c r="B486" s="7" t="s">
        <v>17</v>
      </c>
      <c r="C486" s="7" t="s">
        <v>1692</v>
      </c>
      <c r="D486" s="7" t="s">
        <v>1693</v>
      </c>
      <c r="E486" s="8" t="s">
        <v>1683</v>
      </c>
      <c r="F486" s="9">
        <v>44473</v>
      </c>
      <c r="G486" s="9">
        <v>44473</v>
      </c>
      <c r="H486" s="9">
        <v>44486</v>
      </c>
      <c r="I486" s="7" t="s">
        <v>255</v>
      </c>
      <c r="J486" s="7" t="s">
        <v>29</v>
      </c>
      <c r="K486" s="10">
        <v>800</v>
      </c>
      <c r="L486" s="10">
        <v>800</v>
      </c>
      <c r="M486" s="7" t="s">
        <v>28</v>
      </c>
      <c r="N486" s="7" t="s">
        <v>37</v>
      </c>
      <c r="O486" s="7">
        <v>1</v>
      </c>
      <c r="P486" s="7"/>
    </row>
    <row r="487" spans="1:16" s="18" customFormat="1" ht="43.2" x14ac:dyDescent="0.3">
      <c r="A487" s="7" t="s">
        <v>1670</v>
      </c>
      <c r="B487" s="7" t="s">
        <v>17</v>
      </c>
      <c r="C487" s="7" t="s">
        <v>1694</v>
      </c>
      <c r="D487" s="7" t="s">
        <v>1695</v>
      </c>
      <c r="E487" s="8" t="s">
        <v>1683</v>
      </c>
      <c r="F487" s="9">
        <v>44473</v>
      </c>
      <c r="G487" s="9">
        <v>44473</v>
      </c>
      <c r="H487" s="9">
        <v>44486</v>
      </c>
      <c r="I487" s="7" t="s">
        <v>255</v>
      </c>
      <c r="J487" s="7" t="s">
        <v>29</v>
      </c>
      <c r="K487" s="10">
        <v>700</v>
      </c>
      <c r="L487" s="10">
        <v>700</v>
      </c>
      <c r="M487" s="7" t="s">
        <v>28</v>
      </c>
      <c r="N487" s="7" t="s">
        <v>37</v>
      </c>
      <c r="O487" s="7">
        <v>1</v>
      </c>
      <c r="P487" s="7"/>
    </row>
    <row r="488" spans="1:16" s="18" customFormat="1" ht="155.4" customHeight="1" x14ac:dyDescent="0.3">
      <c r="A488" s="7" t="s">
        <v>1670</v>
      </c>
      <c r="B488" s="7" t="s">
        <v>17</v>
      </c>
      <c r="C488" s="7" t="s">
        <v>1696</v>
      </c>
      <c r="D488" s="7" t="s">
        <v>1697</v>
      </c>
      <c r="E488" s="8" t="s">
        <v>1698</v>
      </c>
      <c r="F488" s="9">
        <v>44473</v>
      </c>
      <c r="G488" s="9">
        <v>44473</v>
      </c>
      <c r="H488" s="9">
        <v>44486</v>
      </c>
      <c r="I488" s="7" t="s">
        <v>255</v>
      </c>
      <c r="J488" s="7" t="s">
        <v>29</v>
      </c>
      <c r="K488" s="10">
        <v>800</v>
      </c>
      <c r="L488" s="10">
        <v>800</v>
      </c>
      <c r="M488" s="7" t="s">
        <v>28</v>
      </c>
      <c r="N488" s="7" t="s">
        <v>37</v>
      </c>
      <c r="O488" s="7">
        <v>1</v>
      </c>
      <c r="P488" s="7"/>
    </row>
    <row r="489" spans="1:16" s="18" customFormat="1" ht="43.2" x14ac:dyDescent="0.3">
      <c r="A489" s="7" t="s">
        <v>1670</v>
      </c>
      <c r="B489" s="7" t="s">
        <v>17</v>
      </c>
      <c r="C489" s="7" t="s">
        <v>1699</v>
      </c>
      <c r="D489" s="7" t="s">
        <v>1700</v>
      </c>
      <c r="E489" s="8" t="s">
        <v>1701</v>
      </c>
      <c r="F489" s="9">
        <v>44473</v>
      </c>
      <c r="G489" s="9">
        <v>44473</v>
      </c>
      <c r="H489" s="9">
        <v>44486</v>
      </c>
      <c r="I489" s="7" t="s">
        <v>255</v>
      </c>
      <c r="J489" s="7" t="s">
        <v>29</v>
      </c>
      <c r="K489" s="10">
        <v>450</v>
      </c>
      <c r="L489" s="10">
        <v>450</v>
      </c>
      <c r="M489" s="7" t="s">
        <v>28</v>
      </c>
      <c r="N489" s="7" t="s">
        <v>37</v>
      </c>
      <c r="O489" s="7">
        <v>1</v>
      </c>
      <c r="P489" s="7"/>
    </row>
    <row r="490" spans="1:16" s="36" customFormat="1" ht="43.2" x14ac:dyDescent="0.3">
      <c r="A490" s="7" t="s">
        <v>1670</v>
      </c>
      <c r="B490" s="7" t="s">
        <v>17</v>
      </c>
      <c r="C490" s="7" t="s">
        <v>1702</v>
      </c>
      <c r="D490" s="7" t="s">
        <v>1703</v>
      </c>
      <c r="E490" s="8" t="s">
        <v>1698</v>
      </c>
      <c r="F490" s="9">
        <v>44473</v>
      </c>
      <c r="G490" s="9">
        <v>44473</v>
      </c>
      <c r="H490" s="9">
        <v>44486</v>
      </c>
      <c r="I490" s="7" t="s">
        <v>255</v>
      </c>
      <c r="J490" s="7" t="s">
        <v>29</v>
      </c>
      <c r="K490" s="10">
        <v>300</v>
      </c>
      <c r="L490" s="10">
        <v>300</v>
      </c>
      <c r="M490" s="7" t="s">
        <v>28</v>
      </c>
      <c r="N490" s="7" t="s">
        <v>37</v>
      </c>
      <c r="O490" s="7">
        <v>1</v>
      </c>
      <c r="P490" s="7"/>
    </row>
    <row r="491" spans="1:16" s="18" customFormat="1" ht="43.2" x14ac:dyDescent="0.3">
      <c r="A491" s="7" t="s">
        <v>1670</v>
      </c>
      <c r="B491" s="7" t="s">
        <v>17</v>
      </c>
      <c r="C491" s="7" t="s">
        <v>1704</v>
      </c>
      <c r="D491" s="7" t="s">
        <v>1705</v>
      </c>
      <c r="E491" s="8" t="s">
        <v>1698</v>
      </c>
      <c r="F491" s="9">
        <v>44473</v>
      </c>
      <c r="G491" s="9">
        <v>44473</v>
      </c>
      <c r="H491" s="9">
        <v>44486</v>
      </c>
      <c r="I491" s="7" t="s">
        <v>255</v>
      </c>
      <c r="J491" s="7" t="s">
        <v>29</v>
      </c>
      <c r="K491" s="10">
        <v>300</v>
      </c>
      <c r="L491" s="10">
        <v>300</v>
      </c>
      <c r="M491" s="7" t="s">
        <v>28</v>
      </c>
      <c r="N491" s="7" t="s">
        <v>37</v>
      </c>
      <c r="O491" s="7">
        <v>1</v>
      </c>
      <c r="P491" s="7"/>
    </row>
    <row r="492" spans="1:16" s="37" customFormat="1" ht="43.2" x14ac:dyDescent="0.3">
      <c r="A492" s="7" t="s">
        <v>1670</v>
      </c>
      <c r="B492" s="7" t="s">
        <v>17</v>
      </c>
      <c r="C492" s="7" t="s">
        <v>1706</v>
      </c>
      <c r="D492" s="7" t="s">
        <v>1707</v>
      </c>
      <c r="E492" s="8" t="s">
        <v>1698</v>
      </c>
      <c r="F492" s="9">
        <v>44473</v>
      </c>
      <c r="G492" s="9">
        <v>44473</v>
      </c>
      <c r="H492" s="9">
        <v>44486</v>
      </c>
      <c r="I492" s="7" t="s">
        <v>255</v>
      </c>
      <c r="J492" s="7" t="s">
        <v>29</v>
      </c>
      <c r="K492" s="10">
        <v>300</v>
      </c>
      <c r="L492" s="10">
        <v>300</v>
      </c>
      <c r="M492" s="7" t="s">
        <v>28</v>
      </c>
      <c r="N492" s="7" t="s">
        <v>37</v>
      </c>
      <c r="O492" s="7">
        <v>1</v>
      </c>
      <c r="P492" s="7"/>
    </row>
    <row r="493" spans="1:16" s="18" customFormat="1" ht="43.2" x14ac:dyDescent="0.3">
      <c r="A493" s="7" t="s">
        <v>1670</v>
      </c>
      <c r="B493" s="7" t="s">
        <v>17</v>
      </c>
      <c r="C493" s="7" t="s">
        <v>1708</v>
      </c>
      <c r="D493" s="7" t="s">
        <v>1709</v>
      </c>
      <c r="E493" s="8" t="s">
        <v>1701</v>
      </c>
      <c r="F493" s="9">
        <v>44473</v>
      </c>
      <c r="G493" s="9">
        <v>44473</v>
      </c>
      <c r="H493" s="9">
        <v>44486</v>
      </c>
      <c r="I493" s="7" t="s">
        <v>255</v>
      </c>
      <c r="J493" s="7" t="s">
        <v>29</v>
      </c>
      <c r="K493" s="10">
        <v>300</v>
      </c>
      <c r="L493" s="10">
        <v>300</v>
      </c>
      <c r="M493" s="7" t="s">
        <v>28</v>
      </c>
      <c r="N493" s="7" t="s">
        <v>37</v>
      </c>
      <c r="O493" s="7">
        <v>1</v>
      </c>
      <c r="P493" s="7"/>
    </row>
    <row r="494" spans="1:16" s="18" customFormat="1" ht="43.2" x14ac:dyDescent="0.3">
      <c r="A494" s="7" t="s">
        <v>1670</v>
      </c>
      <c r="B494" s="7" t="s">
        <v>17</v>
      </c>
      <c r="C494" s="7" t="s">
        <v>1710</v>
      </c>
      <c r="D494" s="7" t="s">
        <v>1711</v>
      </c>
      <c r="E494" s="8" t="s">
        <v>1680</v>
      </c>
      <c r="F494" s="9">
        <v>44473</v>
      </c>
      <c r="G494" s="9">
        <v>44473</v>
      </c>
      <c r="H494" s="9">
        <v>44486</v>
      </c>
      <c r="I494" s="7" t="s">
        <v>255</v>
      </c>
      <c r="J494" s="7" t="s">
        <v>29</v>
      </c>
      <c r="K494" s="10">
        <v>400</v>
      </c>
      <c r="L494" s="10">
        <v>400</v>
      </c>
      <c r="M494" s="7" t="s">
        <v>28</v>
      </c>
      <c r="N494" s="7" t="s">
        <v>37</v>
      </c>
      <c r="O494" s="7">
        <v>1</v>
      </c>
      <c r="P494" s="7"/>
    </row>
    <row r="495" spans="1:16" s="18" customFormat="1" ht="43.2" x14ac:dyDescent="0.3">
      <c r="A495" s="7" t="s">
        <v>1670</v>
      </c>
      <c r="B495" s="7" t="s">
        <v>17</v>
      </c>
      <c r="C495" s="38" t="s">
        <v>1712</v>
      </c>
      <c r="D495" s="7" t="s">
        <v>1713</v>
      </c>
      <c r="E495" s="8" t="s">
        <v>1698</v>
      </c>
      <c r="F495" s="9">
        <v>44473</v>
      </c>
      <c r="G495" s="9">
        <v>44473</v>
      </c>
      <c r="H495" s="9">
        <v>44486</v>
      </c>
      <c r="I495" s="7" t="s">
        <v>255</v>
      </c>
      <c r="J495" s="7" t="s">
        <v>29</v>
      </c>
      <c r="K495" s="10">
        <v>800</v>
      </c>
      <c r="L495" s="10">
        <v>800</v>
      </c>
      <c r="M495" s="7" t="s">
        <v>28</v>
      </c>
      <c r="N495" s="7" t="s">
        <v>37</v>
      </c>
      <c r="O495" s="7">
        <v>1</v>
      </c>
      <c r="P495" s="7"/>
    </row>
    <row r="496" spans="1:16" s="18" customFormat="1" ht="43.2" x14ac:dyDescent="0.3">
      <c r="A496" s="7" t="s">
        <v>1670</v>
      </c>
      <c r="B496" s="7" t="s">
        <v>17</v>
      </c>
      <c r="C496" s="7" t="s">
        <v>1714</v>
      </c>
      <c r="D496" s="7" t="s">
        <v>1715</v>
      </c>
      <c r="E496" s="8" t="s">
        <v>1675</v>
      </c>
      <c r="F496" s="9">
        <v>44473</v>
      </c>
      <c r="G496" s="9">
        <v>44473</v>
      </c>
      <c r="H496" s="9">
        <v>44486</v>
      </c>
      <c r="I496" s="7" t="s">
        <v>255</v>
      </c>
      <c r="J496" s="7" t="s">
        <v>29</v>
      </c>
      <c r="K496" s="10">
        <v>300</v>
      </c>
      <c r="L496" s="10">
        <v>300</v>
      </c>
      <c r="M496" s="7" t="s">
        <v>28</v>
      </c>
      <c r="N496" s="7" t="s">
        <v>37</v>
      </c>
      <c r="O496" s="7">
        <v>1</v>
      </c>
      <c r="P496" s="7"/>
    </row>
    <row r="497" spans="1:16" s="18" customFormat="1" ht="43.2" x14ac:dyDescent="0.3">
      <c r="A497" s="7" t="s">
        <v>1670</v>
      </c>
      <c r="B497" s="7" t="s">
        <v>17</v>
      </c>
      <c r="C497" s="7" t="s">
        <v>1716</v>
      </c>
      <c r="D497" s="7" t="s">
        <v>1717</v>
      </c>
      <c r="E497" s="8" t="s">
        <v>1673</v>
      </c>
      <c r="F497" s="9">
        <v>44473</v>
      </c>
      <c r="G497" s="9">
        <v>44473</v>
      </c>
      <c r="H497" s="9">
        <v>44486</v>
      </c>
      <c r="I497" s="7" t="s">
        <v>255</v>
      </c>
      <c r="J497" s="7" t="s">
        <v>29</v>
      </c>
      <c r="K497" s="10">
        <v>400</v>
      </c>
      <c r="L497" s="10">
        <v>400</v>
      </c>
      <c r="M497" s="7" t="s">
        <v>28</v>
      </c>
      <c r="N497" s="7" t="s">
        <v>37</v>
      </c>
      <c r="O497" s="7">
        <v>1</v>
      </c>
      <c r="P497" s="7"/>
    </row>
    <row r="498" spans="1:16" s="18" customFormat="1" ht="43.2" x14ac:dyDescent="0.3">
      <c r="A498" s="7" t="s">
        <v>1670</v>
      </c>
      <c r="B498" s="7" t="s">
        <v>17</v>
      </c>
      <c r="C498" s="7" t="s">
        <v>1718</v>
      </c>
      <c r="D498" s="7" t="s">
        <v>1719</v>
      </c>
      <c r="E498" s="8" t="s">
        <v>1701</v>
      </c>
      <c r="F498" s="9">
        <v>44473</v>
      </c>
      <c r="G498" s="9">
        <v>44473</v>
      </c>
      <c r="H498" s="9">
        <v>44486</v>
      </c>
      <c r="I498" s="7" t="s">
        <v>255</v>
      </c>
      <c r="J498" s="7" t="s">
        <v>29</v>
      </c>
      <c r="K498" s="10">
        <v>400</v>
      </c>
      <c r="L498" s="10">
        <v>400</v>
      </c>
      <c r="M498" s="7" t="s">
        <v>28</v>
      </c>
      <c r="N498" s="7" t="s">
        <v>37</v>
      </c>
      <c r="O498" s="7">
        <v>1</v>
      </c>
      <c r="P498" s="7"/>
    </row>
    <row r="499" spans="1:16" s="18" customFormat="1" ht="43.2" x14ac:dyDescent="0.3">
      <c r="A499" s="7" t="s">
        <v>1670</v>
      </c>
      <c r="B499" s="7" t="s">
        <v>17</v>
      </c>
      <c r="C499" s="7" t="s">
        <v>1720</v>
      </c>
      <c r="D499" s="7" t="s">
        <v>1721</v>
      </c>
      <c r="E499" s="8" t="s">
        <v>1701</v>
      </c>
      <c r="F499" s="9">
        <v>44473</v>
      </c>
      <c r="G499" s="9">
        <v>44473</v>
      </c>
      <c r="H499" s="9">
        <v>44486</v>
      </c>
      <c r="I499" s="7" t="s">
        <v>255</v>
      </c>
      <c r="J499" s="7" t="s">
        <v>29</v>
      </c>
      <c r="K499" s="10">
        <v>300</v>
      </c>
      <c r="L499" s="10">
        <v>300</v>
      </c>
      <c r="M499" s="7" t="s">
        <v>28</v>
      </c>
      <c r="N499" s="7" t="s">
        <v>37</v>
      </c>
      <c r="O499" s="7">
        <v>1</v>
      </c>
      <c r="P499" s="7"/>
    </row>
    <row r="500" spans="1:16" s="18" customFormat="1" ht="43.2" x14ac:dyDescent="0.3">
      <c r="A500" s="7" t="s">
        <v>1670</v>
      </c>
      <c r="B500" s="7" t="s">
        <v>17</v>
      </c>
      <c r="C500" s="7" t="s">
        <v>1722</v>
      </c>
      <c r="D500" s="39" t="s">
        <v>1723</v>
      </c>
      <c r="E500" s="8" t="s">
        <v>1675</v>
      </c>
      <c r="F500" s="9">
        <v>44473</v>
      </c>
      <c r="G500" s="9">
        <v>44473</v>
      </c>
      <c r="H500" s="9">
        <v>44486</v>
      </c>
      <c r="I500" s="7" t="s">
        <v>255</v>
      </c>
      <c r="J500" s="7" t="s">
        <v>29</v>
      </c>
      <c r="K500" s="10">
        <v>400</v>
      </c>
      <c r="L500" s="10">
        <v>400</v>
      </c>
      <c r="M500" s="7" t="s">
        <v>28</v>
      </c>
      <c r="N500" s="7" t="s">
        <v>37</v>
      </c>
      <c r="O500" s="7">
        <v>1</v>
      </c>
      <c r="P500" s="7"/>
    </row>
    <row r="501" spans="1:16" s="18" customFormat="1" ht="43.2" x14ac:dyDescent="0.3">
      <c r="A501" s="7" t="s">
        <v>1670</v>
      </c>
      <c r="B501" s="7" t="s">
        <v>17</v>
      </c>
      <c r="C501" s="7" t="s">
        <v>1724</v>
      </c>
      <c r="D501" s="7" t="s">
        <v>1725</v>
      </c>
      <c r="E501" s="8" t="s">
        <v>1683</v>
      </c>
      <c r="F501" s="9">
        <v>44473</v>
      </c>
      <c r="G501" s="9">
        <v>44473</v>
      </c>
      <c r="H501" s="9">
        <v>44486</v>
      </c>
      <c r="I501" s="7" t="s">
        <v>255</v>
      </c>
      <c r="J501" s="7" t="s">
        <v>29</v>
      </c>
      <c r="K501" s="10">
        <v>900</v>
      </c>
      <c r="L501" s="10">
        <v>900</v>
      </c>
      <c r="M501" s="7" t="s">
        <v>28</v>
      </c>
      <c r="N501" s="7" t="s">
        <v>37</v>
      </c>
      <c r="O501" s="7">
        <v>1</v>
      </c>
      <c r="P501" s="7"/>
    </row>
    <row r="502" spans="1:16" s="18" customFormat="1" ht="72" x14ac:dyDescent="0.3">
      <c r="A502" s="7" t="s">
        <v>1670</v>
      </c>
      <c r="B502" s="7" t="s">
        <v>17</v>
      </c>
      <c r="C502" s="7" t="s">
        <v>1726</v>
      </c>
      <c r="D502" s="7" t="s">
        <v>1727</v>
      </c>
      <c r="E502" s="8" t="s">
        <v>1698</v>
      </c>
      <c r="F502" s="9">
        <v>44473</v>
      </c>
      <c r="G502" s="9">
        <v>44473</v>
      </c>
      <c r="H502" s="9">
        <v>44486</v>
      </c>
      <c r="I502" s="7" t="s">
        <v>255</v>
      </c>
      <c r="J502" s="7" t="s">
        <v>29</v>
      </c>
      <c r="K502" s="10">
        <v>500</v>
      </c>
      <c r="L502" s="10">
        <v>500</v>
      </c>
      <c r="M502" s="7" t="s">
        <v>28</v>
      </c>
      <c r="N502" s="7" t="s">
        <v>37</v>
      </c>
      <c r="O502" s="7">
        <v>1</v>
      </c>
      <c r="P502" s="7"/>
    </row>
    <row r="503" spans="1:16" s="18" customFormat="1" ht="43.2" x14ac:dyDescent="0.3">
      <c r="A503" s="7" t="s">
        <v>1670</v>
      </c>
      <c r="B503" s="7" t="s">
        <v>17</v>
      </c>
      <c r="C503" s="7" t="s">
        <v>1728</v>
      </c>
      <c r="D503" s="7" t="s">
        <v>1729</v>
      </c>
      <c r="E503" s="8" t="s">
        <v>1698</v>
      </c>
      <c r="F503" s="9">
        <v>44473</v>
      </c>
      <c r="G503" s="9">
        <v>44473</v>
      </c>
      <c r="H503" s="9">
        <v>44486</v>
      </c>
      <c r="I503" s="7" t="s">
        <v>255</v>
      </c>
      <c r="J503" s="7" t="s">
        <v>29</v>
      </c>
      <c r="K503" s="10">
        <v>500</v>
      </c>
      <c r="L503" s="10">
        <v>500</v>
      </c>
      <c r="M503" s="7" t="s">
        <v>28</v>
      </c>
      <c r="N503" s="7" t="s">
        <v>37</v>
      </c>
      <c r="O503" s="7">
        <v>1</v>
      </c>
      <c r="P503" s="7"/>
    </row>
    <row r="504" spans="1:16" s="18" customFormat="1" ht="43.2" x14ac:dyDescent="0.3">
      <c r="A504" s="7" t="s">
        <v>1670</v>
      </c>
      <c r="B504" s="7" t="s">
        <v>17</v>
      </c>
      <c r="C504" s="7" t="s">
        <v>1730</v>
      </c>
      <c r="D504" s="7" t="s">
        <v>1731</v>
      </c>
      <c r="E504" s="8" t="s">
        <v>1698</v>
      </c>
      <c r="F504" s="9">
        <v>44473</v>
      </c>
      <c r="G504" s="9">
        <v>44473</v>
      </c>
      <c r="H504" s="9">
        <v>44486</v>
      </c>
      <c r="I504" s="7" t="s">
        <v>255</v>
      </c>
      <c r="J504" s="7" t="s">
        <v>29</v>
      </c>
      <c r="K504" s="10">
        <v>500</v>
      </c>
      <c r="L504" s="10">
        <v>500</v>
      </c>
      <c r="M504" s="7" t="s">
        <v>28</v>
      </c>
      <c r="N504" s="7" t="s">
        <v>37</v>
      </c>
      <c r="O504" s="7">
        <v>1</v>
      </c>
      <c r="P504" s="7"/>
    </row>
    <row r="505" spans="1:16" s="18" customFormat="1" ht="43.2" x14ac:dyDescent="0.3">
      <c r="A505" s="7" t="s">
        <v>1670</v>
      </c>
      <c r="B505" s="7" t="s">
        <v>17</v>
      </c>
      <c r="C505" s="7" t="s">
        <v>1732</v>
      </c>
      <c r="D505" s="7" t="s">
        <v>1733</v>
      </c>
      <c r="E505" s="8" t="s">
        <v>1698</v>
      </c>
      <c r="F505" s="9">
        <v>44473</v>
      </c>
      <c r="G505" s="9">
        <v>44473</v>
      </c>
      <c r="H505" s="9">
        <v>44486</v>
      </c>
      <c r="I505" s="7" t="s">
        <v>255</v>
      </c>
      <c r="J505" s="7" t="s">
        <v>29</v>
      </c>
      <c r="K505" s="10">
        <v>500</v>
      </c>
      <c r="L505" s="10">
        <v>500</v>
      </c>
      <c r="M505" s="7" t="s">
        <v>28</v>
      </c>
      <c r="N505" s="7" t="s">
        <v>37</v>
      </c>
      <c r="O505" s="7">
        <v>1</v>
      </c>
      <c r="P505" s="7"/>
    </row>
    <row r="506" spans="1:16" s="18" customFormat="1" ht="43.2" x14ac:dyDescent="0.3">
      <c r="A506" s="7" t="s">
        <v>1734</v>
      </c>
      <c r="B506" s="7" t="s">
        <v>17</v>
      </c>
      <c r="C506" s="7" t="s">
        <v>1735</v>
      </c>
      <c r="D506" s="7" t="s">
        <v>1736</v>
      </c>
      <c r="E506" s="8" t="s">
        <v>1737</v>
      </c>
      <c r="F506" s="9">
        <v>44474</v>
      </c>
      <c r="G506" s="9">
        <v>44474</v>
      </c>
      <c r="H506" s="9">
        <v>45203</v>
      </c>
      <c r="I506" s="7" t="s">
        <v>51</v>
      </c>
      <c r="J506" s="7" t="s">
        <v>29</v>
      </c>
      <c r="K506" s="10">
        <v>287500</v>
      </c>
      <c r="L506" s="10">
        <v>115000</v>
      </c>
      <c r="M506" s="7" t="s">
        <v>30</v>
      </c>
      <c r="N506" s="7" t="s">
        <v>52</v>
      </c>
      <c r="O506" s="7">
        <v>1</v>
      </c>
      <c r="P506" s="7"/>
    </row>
    <row r="507" spans="1:16" s="18" customFormat="1" ht="43.2" x14ac:dyDescent="0.3">
      <c r="A507" s="7"/>
      <c r="B507" s="7" t="s">
        <v>17</v>
      </c>
      <c r="C507" s="7" t="s">
        <v>1738</v>
      </c>
      <c r="D507" s="7" t="s">
        <v>1739</v>
      </c>
      <c r="E507" s="8" t="s">
        <v>1740</v>
      </c>
      <c r="F507" s="9">
        <v>44474</v>
      </c>
      <c r="G507" s="9">
        <v>44474</v>
      </c>
      <c r="H507" s="9">
        <v>44494</v>
      </c>
      <c r="I507" s="7" t="s">
        <v>227</v>
      </c>
      <c r="J507" s="7" t="s">
        <v>38</v>
      </c>
      <c r="K507" s="10" t="s">
        <v>38</v>
      </c>
      <c r="L507" s="10" t="s">
        <v>38</v>
      </c>
      <c r="M507" s="7" t="s">
        <v>35</v>
      </c>
      <c r="N507" s="7" t="s">
        <v>37</v>
      </c>
      <c r="O507" s="7">
        <v>1</v>
      </c>
      <c r="P507" s="7"/>
    </row>
    <row r="508" spans="1:16" s="18" customFormat="1" ht="43.2" x14ac:dyDescent="0.3">
      <c r="A508" s="7"/>
      <c r="B508" s="7" t="s">
        <v>288</v>
      </c>
      <c r="C508" s="7" t="s">
        <v>1741</v>
      </c>
      <c r="D508" s="7" t="s">
        <v>1742</v>
      </c>
      <c r="E508" s="8" t="s">
        <v>1743</v>
      </c>
      <c r="F508" s="9">
        <v>44474</v>
      </c>
      <c r="G508" s="9">
        <v>44474</v>
      </c>
      <c r="H508" s="9">
        <v>41202</v>
      </c>
      <c r="I508" s="7" t="s">
        <v>255</v>
      </c>
      <c r="J508" s="7" t="s">
        <v>29</v>
      </c>
      <c r="K508" s="10">
        <v>300</v>
      </c>
      <c r="L508" s="10">
        <v>300</v>
      </c>
      <c r="M508" s="7" t="s">
        <v>28</v>
      </c>
      <c r="N508" s="7" t="s">
        <v>37</v>
      </c>
      <c r="O508" s="7">
        <v>1</v>
      </c>
      <c r="P508" s="7"/>
    </row>
    <row r="509" spans="1:16" s="18" customFormat="1" ht="43.2" x14ac:dyDescent="0.3">
      <c r="A509" s="7"/>
      <c r="B509" s="7" t="s">
        <v>41</v>
      </c>
      <c r="C509" s="7" t="s">
        <v>1744</v>
      </c>
      <c r="D509" s="7" t="s">
        <v>1745</v>
      </c>
      <c r="E509" s="28" t="s">
        <v>1746</v>
      </c>
      <c r="F509" s="9">
        <v>44475</v>
      </c>
      <c r="G509" s="9">
        <v>44475</v>
      </c>
      <c r="H509" s="9">
        <v>44507</v>
      </c>
      <c r="I509" s="7" t="s">
        <v>227</v>
      </c>
      <c r="J509" s="7" t="s">
        <v>38</v>
      </c>
      <c r="K509" s="10" t="s">
        <v>38</v>
      </c>
      <c r="L509" s="10" t="s">
        <v>38</v>
      </c>
      <c r="M509" s="7" t="s">
        <v>35</v>
      </c>
      <c r="N509" s="7" t="s">
        <v>37</v>
      </c>
      <c r="O509" s="7">
        <v>1</v>
      </c>
      <c r="P509" s="7"/>
    </row>
    <row r="510" spans="1:16" s="37" customFormat="1" ht="43.2" x14ac:dyDescent="0.3">
      <c r="A510" s="7" t="s">
        <v>1747</v>
      </c>
      <c r="B510" s="7" t="s">
        <v>77</v>
      </c>
      <c r="C510" s="7" t="s">
        <v>1748</v>
      </c>
      <c r="D510" s="7" t="s">
        <v>1749</v>
      </c>
      <c r="E510" s="8" t="s">
        <v>1750</v>
      </c>
      <c r="F510" s="9">
        <v>44475</v>
      </c>
      <c r="G510" s="9">
        <v>44480</v>
      </c>
      <c r="H510" s="9">
        <v>45209</v>
      </c>
      <c r="I510" s="7" t="s">
        <v>86</v>
      </c>
      <c r="J510" s="7" t="s">
        <v>29</v>
      </c>
      <c r="K510" s="10">
        <v>140000</v>
      </c>
      <c r="L510" s="10">
        <v>140000</v>
      </c>
      <c r="M510" s="7" t="s">
        <v>32</v>
      </c>
      <c r="N510" s="7" t="s">
        <v>52</v>
      </c>
      <c r="O510" s="7">
        <v>3</v>
      </c>
      <c r="P510" s="7"/>
    </row>
    <row r="511" spans="1:16" s="18" customFormat="1" ht="43.2" x14ac:dyDescent="0.3">
      <c r="A511" s="7" t="s">
        <v>1751</v>
      </c>
      <c r="B511" s="7" t="s">
        <v>1216</v>
      </c>
      <c r="C511" s="7" t="s">
        <v>180</v>
      </c>
      <c r="D511" s="7" t="s">
        <v>181</v>
      </c>
      <c r="E511" s="8" t="s">
        <v>1752</v>
      </c>
      <c r="F511" s="9">
        <v>44476</v>
      </c>
      <c r="G511" s="9">
        <v>44476</v>
      </c>
      <c r="H511" s="9">
        <v>44849</v>
      </c>
      <c r="I511" s="7" t="s">
        <v>45</v>
      </c>
      <c r="J511" s="7" t="s">
        <v>29</v>
      </c>
      <c r="K511" s="10">
        <v>683101.61</v>
      </c>
      <c r="L511" s="10">
        <v>683101.61</v>
      </c>
      <c r="M511" s="7" t="s">
        <v>30</v>
      </c>
      <c r="N511" s="7" t="s">
        <v>52</v>
      </c>
      <c r="O511" s="7">
        <v>1</v>
      </c>
      <c r="P511" s="7" t="s">
        <v>45</v>
      </c>
    </row>
    <row r="512" spans="1:16" s="18" customFormat="1" ht="43.2" x14ac:dyDescent="0.3">
      <c r="A512" s="7" t="s">
        <v>1670</v>
      </c>
      <c r="B512" s="7" t="s">
        <v>17</v>
      </c>
      <c r="C512" s="7" t="s">
        <v>1753</v>
      </c>
      <c r="D512" s="7" t="s">
        <v>1754</v>
      </c>
      <c r="E512" s="8" t="s">
        <v>1755</v>
      </c>
      <c r="F512" s="9">
        <v>44476</v>
      </c>
      <c r="G512" s="9">
        <v>44476</v>
      </c>
      <c r="H512" s="9">
        <v>44487</v>
      </c>
      <c r="I512" s="7" t="s">
        <v>227</v>
      </c>
      <c r="J512" s="7" t="s">
        <v>38</v>
      </c>
      <c r="K512" s="7" t="s">
        <v>38</v>
      </c>
      <c r="L512" s="7" t="s">
        <v>38</v>
      </c>
      <c r="M512" s="7" t="s">
        <v>35</v>
      </c>
      <c r="N512" s="7" t="s">
        <v>37</v>
      </c>
      <c r="O512" s="7"/>
      <c r="P512" s="7"/>
    </row>
    <row r="513" spans="1:16" s="18" customFormat="1" ht="28.8" x14ac:dyDescent="0.3">
      <c r="A513" s="7"/>
      <c r="B513" s="7" t="s">
        <v>1756</v>
      </c>
      <c r="C513" s="7" t="s">
        <v>1757</v>
      </c>
      <c r="D513" s="7" t="s">
        <v>1758</v>
      </c>
      <c r="E513" s="8" t="s">
        <v>1759</v>
      </c>
      <c r="F513" s="9">
        <v>44476</v>
      </c>
      <c r="G513" s="9">
        <v>44607</v>
      </c>
      <c r="H513" s="9">
        <v>45703</v>
      </c>
      <c r="I513" s="7" t="s">
        <v>227</v>
      </c>
      <c r="J513" s="7" t="s">
        <v>38</v>
      </c>
      <c r="K513" s="7" t="s">
        <v>38</v>
      </c>
      <c r="L513" s="10" t="s">
        <v>38</v>
      </c>
      <c r="M513" s="7" t="s">
        <v>35</v>
      </c>
      <c r="N513" s="7" t="s">
        <v>37</v>
      </c>
      <c r="O513" s="7">
        <v>1</v>
      </c>
      <c r="P513" s="7"/>
    </row>
    <row r="514" spans="1:16" s="18" customFormat="1" ht="43.2" x14ac:dyDescent="0.3">
      <c r="A514" s="7" t="s">
        <v>1760</v>
      </c>
      <c r="B514" s="7" t="s">
        <v>25</v>
      </c>
      <c r="C514" s="7" t="s">
        <v>1761</v>
      </c>
      <c r="D514" s="7" t="s">
        <v>1762</v>
      </c>
      <c r="E514" s="8" t="s">
        <v>1763</v>
      </c>
      <c r="F514" s="9">
        <v>44476</v>
      </c>
      <c r="G514" s="9">
        <v>44477</v>
      </c>
      <c r="H514" s="9">
        <v>44542</v>
      </c>
      <c r="I514" s="7" t="s">
        <v>197</v>
      </c>
      <c r="J514" s="7" t="s">
        <v>33</v>
      </c>
      <c r="K514" s="10" t="s">
        <v>1764</v>
      </c>
      <c r="L514" s="10" t="s">
        <v>1764</v>
      </c>
      <c r="M514" s="7" t="s">
        <v>36</v>
      </c>
      <c r="N514" s="7" t="s">
        <v>52</v>
      </c>
      <c r="O514" s="7">
        <v>1</v>
      </c>
      <c r="P514" s="7"/>
    </row>
    <row r="515" spans="1:16" s="18" customFormat="1" ht="28.8" x14ac:dyDescent="0.3">
      <c r="A515" s="7" t="s">
        <v>40</v>
      </c>
      <c r="B515" s="7" t="s">
        <v>41</v>
      </c>
      <c r="C515" s="7" t="s">
        <v>1765</v>
      </c>
      <c r="D515" s="7" t="s">
        <v>1766</v>
      </c>
      <c r="E515" s="28" t="s">
        <v>1767</v>
      </c>
      <c r="F515" s="9">
        <v>44477</v>
      </c>
      <c r="G515" s="9">
        <v>44483</v>
      </c>
      <c r="H515" s="9">
        <v>44501</v>
      </c>
      <c r="I515" s="7" t="s">
        <v>197</v>
      </c>
      <c r="J515" s="7" t="s">
        <v>29</v>
      </c>
      <c r="K515" s="10">
        <v>18500</v>
      </c>
      <c r="L515" s="10">
        <v>18500</v>
      </c>
      <c r="M515" s="7" t="s">
        <v>32</v>
      </c>
      <c r="N515" s="7" t="s">
        <v>52</v>
      </c>
      <c r="O515" s="7">
        <v>1</v>
      </c>
      <c r="P515" s="7"/>
    </row>
    <row r="516" spans="1:16" s="18" customFormat="1" ht="43.2" x14ac:dyDescent="0.3">
      <c r="A516" s="7" t="s">
        <v>40</v>
      </c>
      <c r="B516" s="7" t="s">
        <v>41</v>
      </c>
      <c r="C516" s="7" t="s">
        <v>1768</v>
      </c>
      <c r="D516" s="7" t="s">
        <v>1769</v>
      </c>
      <c r="E516" s="8" t="s">
        <v>1770</v>
      </c>
      <c r="F516" s="9">
        <v>44478</v>
      </c>
      <c r="G516" s="9">
        <v>44478</v>
      </c>
      <c r="H516" s="9">
        <v>44500</v>
      </c>
      <c r="I516" s="7" t="s">
        <v>197</v>
      </c>
      <c r="J516" s="7" t="s">
        <v>29</v>
      </c>
      <c r="K516" s="10">
        <v>40000</v>
      </c>
      <c r="L516" s="10">
        <v>40000</v>
      </c>
      <c r="M516" s="7" t="s">
        <v>32</v>
      </c>
      <c r="N516" s="7" t="s">
        <v>52</v>
      </c>
      <c r="O516" s="7">
        <v>1</v>
      </c>
      <c r="P516" s="7"/>
    </row>
    <row r="517" spans="1:16" s="18" customFormat="1" ht="28.8" x14ac:dyDescent="0.3">
      <c r="A517" s="7" t="s">
        <v>1771</v>
      </c>
      <c r="B517" s="7" t="s">
        <v>22</v>
      </c>
      <c r="C517" s="7" t="s">
        <v>1772</v>
      </c>
      <c r="D517" s="7" t="s">
        <v>1773</v>
      </c>
      <c r="E517" s="8" t="s">
        <v>1774</v>
      </c>
      <c r="F517" s="9">
        <v>44479</v>
      </c>
      <c r="G517" s="9">
        <v>44479</v>
      </c>
      <c r="H517" s="9">
        <v>44479</v>
      </c>
      <c r="I517" s="7" t="s">
        <v>255</v>
      </c>
      <c r="J517" s="7" t="s">
        <v>29</v>
      </c>
      <c r="K517" s="10">
        <v>300</v>
      </c>
      <c r="L517" s="10">
        <v>300</v>
      </c>
      <c r="M517" s="7" t="s">
        <v>28</v>
      </c>
      <c r="N517" s="7" t="s">
        <v>37</v>
      </c>
      <c r="O517" s="7">
        <v>1</v>
      </c>
      <c r="P517" s="7"/>
    </row>
    <row r="518" spans="1:16" s="16" customFormat="1" ht="57.6" x14ac:dyDescent="0.3">
      <c r="A518" s="7" t="s">
        <v>1775</v>
      </c>
      <c r="B518" s="7" t="s">
        <v>27</v>
      </c>
      <c r="C518" s="7" t="s">
        <v>1776</v>
      </c>
      <c r="D518" s="7" t="s">
        <v>1777</v>
      </c>
      <c r="E518" s="8" t="s">
        <v>1778</v>
      </c>
      <c r="F518" s="9">
        <v>44480</v>
      </c>
      <c r="G518" s="9">
        <v>44473</v>
      </c>
      <c r="H518" s="9">
        <v>44501</v>
      </c>
      <c r="I518" s="7" t="s">
        <v>51</v>
      </c>
      <c r="J518" s="7" t="s">
        <v>29</v>
      </c>
      <c r="K518" s="10" t="s">
        <v>1779</v>
      </c>
      <c r="L518" s="10" t="s">
        <v>1779</v>
      </c>
      <c r="M518" s="7" t="s">
        <v>35</v>
      </c>
      <c r="N518" s="7" t="s">
        <v>52</v>
      </c>
      <c r="O518" s="7">
        <v>1</v>
      </c>
      <c r="P518" s="7"/>
    </row>
    <row r="519" spans="1:16" s="18" customFormat="1" ht="57.6" x14ac:dyDescent="0.3">
      <c r="A519" s="7" t="s">
        <v>1780</v>
      </c>
      <c r="B519" s="7" t="s">
        <v>27</v>
      </c>
      <c r="C519" s="7" t="s">
        <v>1781</v>
      </c>
      <c r="D519" s="7" t="s">
        <v>1782</v>
      </c>
      <c r="E519" s="8" t="s">
        <v>1783</v>
      </c>
      <c r="F519" s="9">
        <v>44480</v>
      </c>
      <c r="G519" s="9">
        <v>44480</v>
      </c>
      <c r="H519" s="9">
        <v>44532</v>
      </c>
      <c r="I519" s="7" t="s">
        <v>86</v>
      </c>
      <c r="J519" s="7" t="s">
        <v>29</v>
      </c>
      <c r="K519" s="10">
        <v>54000</v>
      </c>
      <c r="L519" s="10">
        <v>46900</v>
      </c>
      <c r="M519" s="7" t="s">
        <v>32</v>
      </c>
      <c r="N519" s="7" t="s">
        <v>52</v>
      </c>
      <c r="O519" s="7">
        <v>7</v>
      </c>
      <c r="P519" s="7"/>
    </row>
    <row r="520" spans="1:16" s="18" customFormat="1" ht="46.95" customHeight="1" x14ac:dyDescent="0.3">
      <c r="A520" s="7" t="s">
        <v>1670</v>
      </c>
      <c r="B520" s="7" t="s">
        <v>17</v>
      </c>
      <c r="C520" s="7" t="s">
        <v>1784</v>
      </c>
      <c r="D520" s="7" t="s">
        <v>1785</v>
      </c>
      <c r="E520" s="8" t="s">
        <v>1786</v>
      </c>
      <c r="F520" s="9">
        <v>44482</v>
      </c>
      <c r="G520" s="9">
        <v>44482</v>
      </c>
      <c r="H520" s="9">
        <v>44486</v>
      </c>
      <c r="I520" s="7" t="s">
        <v>255</v>
      </c>
      <c r="J520" s="7" t="s">
        <v>29</v>
      </c>
      <c r="K520" s="10">
        <v>750</v>
      </c>
      <c r="L520" s="10">
        <v>750</v>
      </c>
      <c r="M520" s="7" t="s">
        <v>28</v>
      </c>
      <c r="N520" s="7" t="s">
        <v>37</v>
      </c>
      <c r="O520" s="7">
        <v>1</v>
      </c>
      <c r="P520" s="7"/>
    </row>
    <row r="521" spans="1:16" s="18" customFormat="1" ht="43.2" x14ac:dyDescent="0.3">
      <c r="A521" s="7" t="s">
        <v>1787</v>
      </c>
      <c r="B521" s="7" t="s">
        <v>20</v>
      </c>
      <c r="C521" s="7" t="s">
        <v>1788</v>
      </c>
      <c r="D521" s="7" t="s">
        <v>1785</v>
      </c>
      <c r="E521" s="8" t="s">
        <v>1789</v>
      </c>
      <c r="F521" s="9">
        <v>44482</v>
      </c>
      <c r="G521" s="9">
        <v>44482</v>
      </c>
      <c r="H521" s="9">
        <v>44486</v>
      </c>
      <c r="I521" s="7" t="s">
        <v>255</v>
      </c>
      <c r="J521" s="7" t="s">
        <v>29</v>
      </c>
      <c r="K521" s="10">
        <v>700</v>
      </c>
      <c r="L521" s="10">
        <v>700</v>
      </c>
      <c r="M521" s="7" t="s">
        <v>28</v>
      </c>
      <c r="N521" s="7" t="s">
        <v>37</v>
      </c>
      <c r="O521" s="7">
        <v>1</v>
      </c>
      <c r="P521" s="7"/>
    </row>
    <row r="522" spans="1:16" s="18" customFormat="1" ht="57.6" x14ac:dyDescent="0.3">
      <c r="A522" s="7" t="s">
        <v>1790</v>
      </c>
      <c r="B522" s="7" t="s">
        <v>25</v>
      </c>
      <c r="C522" s="7" t="s">
        <v>1791</v>
      </c>
      <c r="D522" s="7" t="s">
        <v>1792</v>
      </c>
      <c r="E522" s="8" t="s">
        <v>1793</v>
      </c>
      <c r="F522" s="9">
        <v>44482</v>
      </c>
      <c r="G522" s="9">
        <v>44488</v>
      </c>
      <c r="H522" s="9">
        <v>44507</v>
      </c>
      <c r="I522" s="7" t="s">
        <v>197</v>
      </c>
      <c r="J522" s="7" t="s">
        <v>33</v>
      </c>
      <c r="K522" s="10">
        <v>26000</v>
      </c>
      <c r="L522" s="10">
        <v>26000</v>
      </c>
      <c r="M522" s="7" t="s">
        <v>36</v>
      </c>
      <c r="N522" s="7" t="s">
        <v>52</v>
      </c>
      <c r="O522" s="7">
        <v>1</v>
      </c>
      <c r="P522" s="7"/>
    </row>
    <row r="523" spans="1:16" s="18" customFormat="1" ht="75.599999999999994" customHeight="1" x14ac:dyDescent="0.3">
      <c r="A523" s="7" t="s">
        <v>1794</v>
      </c>
      <c r="B523" s="7" t="s">
        <v>1127</v>
      </c>
      <c r="C523" s="7" t="s">
        <v>1795</v>
      </c>
      <c r="D523" s="7" t="s">
        <v>1796</v>
      </c>
      <c r="E523" s="8" t="s">
        <v>1797</v>
      </c>
      <c r="F523" s="9">
        <v>44482</v>
      </c>
      <c r="G523" s="9">
        <v>44482</v>
      </c>
      <c r="H523" s="9">
        <v>44569</v>
      </c>
      <c r="I523" s="7" t="s">
        <v>81</v>
      </c>
      <c r="J523" s="7" t="s">
        <v>29</v>
      </c>
      <c r="K523" s="10">
        <v>34950</v>
      </c>
      <c r="L523" s="10" t="s">
        <v>1798</v>
      </c>
      <c r="M523" s="7" t="s">
        <v>32</v>
      </c>
      <c r="N523" s="7" t="s">
        <v>52</v>
      </c>
      <c r="O523" s="7">
        <v>2</v>
      </c>
      <c r="P523" s="7"/>
    </row>
    <row r="524" spans="1:16" s="18" customFormat="1" ht="43.2" x14ac:dyDescent="0.3">
      <c r="A524" s="7" t="s">
        <v>1670</v>
      </c>
      <c r="B524" s="7" t="s">
        <v>17</v>
      </c>
      <c r="C524" s="7" t="s">
        <v>1799</v>
      </c>
      <c r="D524" s="7" t="s">
        <v>1800</v>
      </c>
      <c r="E524" s="8" t="s">
        <v>1683</v>
      </c>
      <c r="F524" s="9">
        <v>44483</v>
      </c>
      <c r="G524" s="9">
        <v>44483</v>
      </c>
      <c r="H524" s="9">
        <v>44486</v>
      </c>
      <c r="I524" s="7" t="s">
        <v>255</v>
      </c>
      <c r="J524" s="7" t="s">
        <v>29</v>
      </c>
      <c r="K524" s="10">
        <v>700</v>
      </c>
      <c r="L524" s="10">
        <v>700</v>
      </c>
      <c r="M524" s="7" t="s">
        <v>28</v>
      </c>
      <c r="N524" s="7" t="s">
        <v>37</v>
      </c>
      <c r="O524" s="7">
        <v>1</v>
      </c>
      <c r="P524" s="7"/>
    </row>
    <row r="525" spans="1:16" s="18" customFormat="1" ht="70.95" customHeight="1" x14ac:dyDescent="0.3">
      <c r="A525" s="7" t="s">
        <v>1670</v>
      </c>
      <c r="B525" s="7" t="s">
        <v>17</v>
      </c>
      <c r="C525" s="7" t="s">
        <v>1801</v>
      </c>
      <c r="D525" s="7" t="s">
        <v>1348</v>
      </c>
      <c r="E525" s="8" t="s">
        <v>1802</v>
      </c>
      <c r="F525" s="9">
        <v>44483</v>
      </c>
      <c r="G525" s="9">
        <v>44483</v>
      </c>
      <c r="H525" s="9">
        <v>44486</v>
      </c>
      <c r="I525" s="7" t="s">
        <v>255</v>
      </c>
      <c r="J525" s="7" t="s">
        <v>29</v>
      </c>
      <c r="K525" s="10">
        <v>900</v>
      </c>
      <c r="L525" s="10">
        <v>900</v>
      </c>
      <c r="M525" s="7" t="s">
        <v>28</v>
      </c>
      <c r="N525" s="7" t="s">
        <v>37</v>
      </c>
      <c r="O525" s="7">
        <v>1</v>
      </c>
      <c r="P525" s="7"/>
    </row>
    <row r="526" spans="1:16" s="18" customFormat="1" ht="43.2" x14ac:dyDescent="0.3">
      <c r="A526" s="7" t="s">
        <v>1787</v>
      </c>
      <c r="B526" s="7" t="s">
        <v>20</v>
      </c>
      <c r="C526" s="7" t="s">
        <v>1803</v>
      </c>
      <c r="D526" s="7" t="s">
        <v>1804</v>
      </c>
      <c r="E526" s="8" t="s">
        <v>1805</v>
      </c>
      <c r="F526" s="9">
        <v>44483</v>
      </c>
      <c r="G526" s="9">
        <v>44483</v>
      </c>
      <c r="H526" s="9">
        <v>44492</v>
      </c>
      <c r="I526" s="7" t="s">
        <v>255</v>
      </c>
      <c r="J526" s="7" t="s">
        <v>29</v>
      </c>
      <c r="K526" s="10">
        <v>450</v>
      </c>
      <c r="L526" s="10">
        <v>450</v>
      </c>
      <c r="M526" s="7" t="s">
        <v>28</v>
      </c>
      <c r="N526" s="7" t="s">
        <v>37</v>
      </c>
      <c r="O526" s="7">
        <v>1</v>
      </c>
      <c r="P526" s="7"/>
    </row>
    <row r="527" spans="1:16" s="19" customFormat="1" ht="28.8" x14ac:dyDescent="0.3">
      <c r="A527" s="7" t="s">
        <v>1787</v>
      </c>
      <c r="B527" s="7" t="s">
        <v>20</v>
      </c>
      <c r="C527" s="7" t="s">
        <v>1806</v>
      </c>
      <c r="D527" s="7" t="s">
        <v>1807</v>
      </c>
      <c r="E527" s="8" t="s">
        <v>1808</v>
      </c>
      <c r="F527" s="9">
        <v>44483</v>
      </c>
      <c r="G527" s="9">
        <v>44483</v>
      </c>
      <c r="H527" s="9">
        <v>44490</v>
      </c>
      <c r="I527" s="7" t="s">
        <v>255</v>
      </c>
      <c r="J527" s="7" t="s">
        <v>29</v>
      </c>
      <c r="K527" s="10">
        <v>450</v>
      </c>
      <c r="L527" s="10">
        <v>450</v>
      </c>
      <c r="M527" s="7" t="s">
        <v>28</v>
      </c>
      <c r="N527" s="7" t="s">
        <v>37</v>
      </c>
      <c r="O527" s="7">
        <v>1</v>
      </c>
      <c r="P527" s="7"/>
    </row>
    <row r="528" spans="1:16" s="19" customFormat="1" ht="28.8" x14ac:dyDescent="0.3">
      <c r="A528" s="7" t="s">
        <v>1787</v>
      </c>
      <c r="B528" s="7" t="s">
        <v>20</v>
      </c>
      <c r="C528" s="7" t="s">
        <v>1809</v>
      </c>
      <c r="D528" s="7" t="s">
        <v>1810</v>
      </c>
      <c r="E528" s="8" t="s">
        <v>1811</v>
      </c>
      <c r="F528" s="9">
        <v>44483</v>
      </c>
      <c r="G528" s="9">
        <v>44483</v>
      </c>
      <c r="H528" s="9">
        <v>44491</v>
      </c>
      <c r="I528" s="7" t="s">
        <v>255</v>
      </c>
      <c r="J528" s="7" t="s">
        <v>29</v>
      </c>
      <c r="K528" s="10">
        <v>450</v>
      </c>
      <c r="L528" s="10">
        <v>450</v>
      </c>
      <c r="M528" s="7" t="s">
        <v>28</v>
      </c>
      <c r="N528" s="7" t="s">
        <v>37</v>
      </c>
      <c r="O528" s="7">
        <v>1</v>
      </c>
      <c r="P528" s="7"/>
    </row>
    <row r="529" spans="1:16" s="19" customFormat="1" ht="28.8" x14ac:dyDescent="0.3">
      <c r="A529" s="7"/>
      <c r="B529" s="7" t="s">
        <v>288</v>
      </c>
      <c r="C529" s="7"/>
      <c r="D529" s="7" t="s">
        <v>1812</v>
      </c>
      <c r="E529" s="8" t="s">
        <v>1813</v>
      </c>
      <c r="F529" s="9">
        <v>44483</v>
      </c>
      <c r="G529" s="9">
        <v>44483</v>
      </c>
      <c r="H529" s="9" t="s">
        <v>1814</v>
      </c>
      <c r="I529" s="7" t="s">
        <v>227</v>
      </c>
      <c r="J529" s="7" t="s">
        <v>29</v>
      </c>
      <c r="K529" s="10">
        <v>75000</v>
      </c>
      <c r="L529" s="10">
        <v>75000</v>
      </c>
      <c r="M529" s="7" t="s">
        <v>32</v>
      </c>
      <c r="N529" s="7" t="s">
        <v>37</v>
      </c>
      <c r="O529" s="7">
        <v>1</v>
      </c>
      <c r="P529" s="7"/>
    </row>
    <row r="530" spans="1:16" s="19" customFormat="1" ht="115.2" x14ac:dyDescent="0.3">
      <c r="A530" s="7" t="s">
        <v>1815</v>
      </c>
      <c r="B530" s="7" t="s">
        <v>26</v>
      </c>
      <c r="C530" s="7" t="s">
        <v>1816</v>
      </c>
      <c r="D530" s="7" t="s">
        <v>1817</v>
      </c>
      <c r="E530" s="8" t="s">
        <v>1818</v>
      </c>
      <c r="F530" s="9">
        <v>44483</v>
      </c>
      <c r="G530" s="9">
        <v>44483</v>
      </c>
      <c r="H530" s="9">
        <v>44500</v>
      </c>
      <c r="I530" s="7" t="s">
        <v>197</v>
      </c>
      <c r="J530" s="7" t="s">
        <v>29</v>
      </c>
      <c r="K530" s="10" t="s">
        <v>1819</v>
      </c>
      <c r="L530" s="10" t="s">
        <v>1819</v>
      </c>
      <c r="M530" s="7" t="s">
        <v>36</v>
      </c>
      <c r="N530" s="7" t="s">
        <v>52</v>
      </c>
      <c r="O530" s="7">
        <v>1</v>
      </c>
      <c r="P530" s="7"/>
    </row>
    <row r="531" spans="1:16" s="19" customFormat="1" ht="43.2" x14ac:dyDescent="0.3">
      <c r="A531" s="7" t="s">
        <v>1787</v>
      </c>
      <c r="B531" s="7" t="s">
        <v>20</v>
      </c>
      <c r="C531" s="7">
        <v>60802372700</v>
      </c>
      <c r="D531" s="7" t="s">
        <v>1820</v>
      </c>
      <c r="E531" s="8" t="s">
        <v>1821</v>
      </c>
      <c r="F531" s="9">
        <v>44484</v>
      </c>
      <c r="G531" s="9">
        <v>44484</v>
      </c>
      <c r="H531" s="9">
        <v>44491</v>
      </c>
      <c r="I531" s="7" t="s">
        <v>255</v>
      </c>
      <c r="J531" s="7" t="s">
        <v>29</v>
      </c>
      <c r="K531" s="10">
        <v>500</v>
      </c>
      <c r="L531" s="10">
        <v>500</v>
      </c>
      <c r="M531" s="7" t="s">
        <v>28</v>
      </c>
      <c r="N531" s="7" t="s">
        <v>37</v>
      </c>
      <c r="O531" s="7">
        <v>1</v>
      </c>
      <c r="P531" s="7"/>
    </row>
    <row r="532" spans="1:16" s="23" customFormat="1" ht="48.75" customHeight="1" x14ac:dyDescent="0.3">
      <c r="A532" s="7" t="s">
        <v>1787</v>
      </c>
      <c r="B532" s="7" t="s">
        <v>20</v>
      </c>
      <c r="C532" s="7">
        <v>262112159</v>
      </c>
      <c r="D532" s="7" t="s">
        <v>1822</v>
      </c>
      <c r="E532" s="8" t="s">
        <v>1823</v>
      </c>
      <c r="F532" s="9">
        <v>44484</v>
      </c>
      <c r="G532" s="9">
        <v>44484</v>
      </c>
      <c r="H532" s="9">
        <v>44490</v>
      </c>
      <c r="I532" s="7" t="s">
        <v>255</v>
      </c>
      <c r="J532" s="7" t="s">
        <v>29</v>
      </c>
      <c r="K532" s="10">
        <v>500</v>
      </c>
      <c r="L532" s="10">
        <v>500</v>
      </c>
      <c r="M532" s="7" t="s">
        <v>28</v>
      </c>
      <c r="N532" s="7" t="s">
        <v>37</v>
      </c>
      <c r="O532" s="7">
        <v>1</v>
      </c>
      <c r="P532" s="7"/>
    </row>
    <row r="533" spans="1:16" s="23" customFormat="1" ht="43.2" x14ac:dyDescent="0.3">
      <c r="A533" s="7" t="s">
        <v>1824</v>
      </c>
      <c r="B533" s="7" t="s">
        <v>77</v>
      </c>
      <c r="C533" s="7" t="s">
        <v>1825</v>
      </c>
      <c r="D533" s="7" t="s">
        <v>1826</v>
      </c>
      <c r="E533" s="8" t="s">
        <v>1827</v>
      </c>
      <c r="F533" s="9">
        <v>44484</v>
      </c>
      <c r="G533" s="9">
        <v>44501</v>
      </c>
      <c r="H533" s="9">
        <v>44865</v>
      </c>
      <c r="I533" s="7" t="s">
        <v>113</v>
      </c>
      <c r="J533" s="7" t="s">
        <v>29</v>
      </c>
      <c r="K533" s="10">
        <v>38300</v>
      </c>
      <c r="L533" s="10">
        <v>27291.61</v>
      </c>
      <c r="M533" s="7" t="s">
        <v>32</v>
      </c>
      <c r="N533" s="7" t="s">
        <v>52</v>
      </c>
      <c r="O533" s="7">
        <v>3</v>
      </c>
      <c r="P533" s="7"/>
    </row>
    <row r="534" spans="1:16" s="23" customFormat="1" ht="43.2" x14ac:dyDescent="0.3">
      <c r="A534" s="7" t="s">
        <v>1828</v>
      </c>
      <c r="B534" s="7" t="s">
        <v>77</v>
      </c>
      <c r="C534" s="7" t="s">
        <v>1829</v>
      </c>
      <c r="D534" s="7" t="s">
        <v>1830</v>
      </c>
      <c r="E534" s="8" t="s">
        <v>1831</v>
      </c>
      <c r="F534" s="9">
        <v>44484</v>
      </c>
      <c r="G534" s="9">
        <v>44501</v>
      </c>
      <c r="H534" s="9">
        <v>44865</v>
      </c>
      <c r="I534" s="7" t="s">
        <v>113</v>
      </c>
      <c r="J534" s="7" t="s">
        <v>29</v>
      </c>
      <c r="K534" s="10">
        <v>48000</v>
      </c>
      <c r="L534" s="10">
        <v>48000</v>
      </c>
      <c r="M534" s="7" t="s">
        <v>32</v>
      </c>
      <c r="N534" s="7" t="s">
        <v>52</v>
      </c>
      <c r="O534" s="7">
        <v>4</v>
      </c>
      <c r="P534" s="7"/>
    </row>
    <row r="535" spans="1:16" s="19" customFormat="1" ht="57.6" x14ac:dyDescent="0.3">
      <c r="A535" s="7" t="s">
        <v>163</v>
      </c>
      <c r="B535" s="7" t="s">
        <v>77</v>
      </c>
      <c r="C535" s="7" t="s">
        <v>164</v>
      </c>
      <c r="D535" s="7" t="s">
        <v>165</v>
      </c>
      <c r="E535" s="8" t="s">
        <v>1832</v>
      </c>
      <c r="F535" s="9">
        <v>44487</v>
      </c>
      <c r="G535" s="9">
        <v>44532</v>
      </c>
      <c r="H535" s="9">
        <v>45261</v>
      </c>
      <c r="I535" s="7" t="s">
        <v>45</v>
      </c>
      <c r="J535" s="7" t="s">
        <v>29</v>
      </c>
      <c r="K535" s="10">
        <v>111508</v>
      </c>
      <c r="L535" s="10">
        <v>111508</v>
      </c>
      <c r="M535" s="7" t="s">
        <v>32</v>
      </c>
      <c r="N535" s="7" t="s">
        <v>52</v>
      </c>
      <c r="O535" s="7">
        <v>1</v>
      </c>
      <c r="P535" s="7" t="s">
        <v>45</v>
      </c>
    </row>
    <row r="536" spans="1:16" s="19" customFormat="1" ht="57.6" x14ac:dyDescent="0.3">
      <c r="A536" s="7" t="s">
        <v>1833</v>
      </c>
      <c r="B536" s="7" t="s">
        <v>1834</v>
      </c>
      <c r="C536" s="7" t="s">
        <v>1835</v>
      </c>
      <c r="D536" s="7" t="s">
        <v>1836</v>
      </c>
      <c r="E536" s="43" t="s">
        <v>1837</v>
      </c>
      <c r="F536" s="9">
        <v>44488</v>
      </c>
      <c r="G536" s="9">
        <v>44489</v>
      </c>
      <c r="H536" s="9">
        <v>44853</v>
      </c>
      <c r="I536" s="7" t="s">
        <v>51</v>
      </c>
      <c r="J536" s="7" t="s">
        <v>29</v>
      </c>
      <c r="K536" s="10">
        <v>20819.88</v>
      </c>
      <c r="L536" s="10">
        <v>20819.88</v>
      </c>
      <c r="M536" s="7" t="s">
        <v>30</v>
      </c>
      <c r="N536" s="7" t="s">
        <v>52</v>
      </c>
      <c r="O536" s="7">
        <v>1</v>
      </c>
      <c r="P536" s="7"/>
    </row>
    <row r="537" spans="1:16" s="19" customFormat="1" ht="57.6" x14ac:dyDescent="0.3">
      <c r="A537" s="7" t="s">
        <v>40</v>
      </c>
      <c r="B537" s="7" t="s">
        <v>41</v>
      </c>
      <c r="C537" s="7" t="s">
        <v>1838</v>
      </c>
      <c r="D537" s="7" t="s">
        <v>1839</v>
      </c>
      <c r="E537" s="28" t="s">
        <v>1840</v>
      </c>
      <c r="F537" s="9">
        <v>44488</v>
      </c>
      <c r="G537" s="9">
        <v>44489</v>
      </c>
      <c r="H537" s="9">
        <v>44501</v>
      </c>
      <c r="I537" s="7" t="s">
        <v>197</v>
      </c>
      <c r="J537" s="7" t="s">
        <v>29</v>
      </c>
      <c r="K537" s="10">
        <v>63000</v>
      </c>
      <c r="L537" s="10">
        <v>63000</v>
      </c>
      <c r="M537" s="7" t="s">
        <v>32</v>
      </c>
      <c r="N537" s="7" t="s">
        <v>52</v>
      </c>
      <c r="O537" s="7">
        <v>1</v>
      </c>
      <c r="P537" s="7"/>
    </row>
    <row r="538" spans="1:16" s="19" customFormat="1" ht="43.2" x14ac:dyDescent="0.3">
      <c r="A538" s="7" t="s">
        <v>1841</v>
      </c>
      <c r="B538" s="7" t="s">
        <v>77</v>
      </c>
      <c r="C538" s="7" t="s">
        <v>1842</v>
      </c>
      <c r="D538" s="7" t="s">
        <v>1843</v>
      </c>
      <c r="E538" s="8" t="s">
        <v>1844</v>
      </c>
      <c r="F538" s="9">
        <v>44488</v>
      </c>
      <c r="G538" s="9">
        <v>44488</v>
      </c>
      <c r="H538" s="9">
        <v>44852</v>
      </c>
      <c r="I538" s="7" t="s">
        <v>86</v>
      </c>
      <c r="J538" s="7" t="s">
        <v>29</v>
      </c>
      <c r="K538" s="10">
        <v>150000</v>
      </c>
      <c r="L538" s="10">
        <v>150000</v>
      </c>
      <c r="M538" s="7" t="s">
        <v>32</v>
      </c>
      <c r="N538" s="7" t="s">
        <v>52</v>
      </c>
      <c r="O538" s="7">
        <v>1</v>
      </c>
      <c r="P538" s="7"/>
    </row>
    <row r="539" spans="1:16" s="23" customFormat="1" ht="43.2" x14ac:dyDescent="0.3">
      <c r="A539" s="7" t="s">
        <v>1462</v>
      </c>
      <c r="B539" s="7" t="s">
        <v>288</v>
      </c>
      <c r="C539" s="7" t="s">
        <v>1845</v>
      </c>
      <c r="D539" s="7" t="s">
        <v>1846</v>
      </c>
      <c r="E539" s="8" t="s">
        <v>1847</v>
      </c>
      <c r="F539" s="9">
        <v>44488</v>
      </c>
      <c r="G539" s="9">
        <v>44489</v>
      </c>
      <c r="H539" s="9">
        <v>45291</v>
      </c>
      <c r="I539" s="7" t="s">
        <v>227</v>
      </c>
      <c r="J539" s="7" t="s">
        <v>29</v>
      </c>
      <c r="K539" s="10">
        <v>190812.79</v>
      </c>
      <c r="L539" s="10">
        <v>190812.79</v>
      </c>
      <c r="M539" s="7" t="s">
        <v>32</v>
      </c>
      <c r="N539" s="7" t="s">
        <v>37</v>
      </c>
      <c r="O539" s="7">
        <v>1</v>
      </c>
      <c r="P539" s="7"/>
    </row>
    <row r="540" spans="1:16" s="19" customFormat="1" ht="43.2" x14ac:dyDescent="0.3">
      <c r="A540" s="7" t="s">
        <v>1848</v>
      </c>
      <c r="B540" s="7" t="s">
        <v>1127</v>
      </c>
      <c r="C540" s="7" t="s">
        <v>1849</v>
      </c>
      <c r="D540" s="7" t="s">
        <v>1850</v>
      </c>
      <c r="E540" s="8" t="s">
        <v>1851</v>
      </c>
      <c r="F540" s="9">
        <v>44489</v>
      </c>
      <c r="G540" s="9">
        <v>44494</v>
      </c>
      <c r="H540" s="9">
        <v>44569</v>
      </c>
      <c r="I540" s="7" t="s">
        <v>113</v>
      </c>
      <c r="J540" s="7" t="s">
        <v>29</v>
      </c>
      <c r="K540" s="10">
        <v>99950</v>
      </c>
      <c r="L540" s="10" t="s">
        <v>1852</v>
      </c>
      <c r="M540" s="7" t="s">
        <v>32</v>
      </c>
      <c r="N540" s="7" t="s">
        <v>52</v>
      </c>
      <c r="O540" s="7">
        <v>4</v>
      </c>
      <c r="P540" s="7"/>
    </row>
    <row r="541" spans="1:16" s="19" customFormat="1" ht="72" x14ac:dyDescent="0.3">
      <c r="A541" s="7" t="s">
        <v>1853</v>
      </c>
      <c r="B541" s="7" t="s">
        <v>41</v>
      </c>
      <c r="C541" s="7" t="s">
        <v>1854</v>
      </c>
      <c r="D541" s="7" t="s">
        <v>1855</v>
      </c>
      <c r="E541" s="8" t="s">
        <v>1856</v>
      </c>
      <c r="F541" s="9">
        <v>44490</v>
      </c>
      <c r="G541" s="9">
        <v>44490</v>
      </c>
      <c r="H541" s="9">
        <v>44497</v>
      </c>
      <c r="I541" s="7" t="s">
        <v>227</v>
      </c>
      <c r="J541" s="7" t="s">
        <v>1857</v>
      </c>
      <c r="K541" s="10">
        <v>5670</v>
      </c>
      <c r="L541" s="10">
        <v>5670</v>
      </c>
      <c r="M541" s="7" t="s">
        <v>35</v>
      </c>
      <c r="N541" s="7" t="s">
        <v>37</v>
      </c>
      <c r="O541" s="7">
        <v>1</v>
      </c>
      <c r="P541" s="7"/>
    </row>
    <row r="542" spans="1:16" s="23" customFormat="1" ht="43.2" x14ac:dyDescent="0.3">
      <c r="A542" s="7"/>
      <c r="B542" s="7" t="s">
        <v>27</v>
      </c>
      <c r="C542" s="7" t="s">
        <v>1858</v>
      </c>
      <c r="D542" s="7" t="s">
        <v>1859</v>
      </c>
      <c r="E542" s="8" t="s">
        <v>1860</v>
      </c>
      <c r="F542" s="9">
        <v>44490</v>
      </c>
      <c r="G542" s="9">
        <v>44490</v>
      </c>
      <c r="H542" s="9">
        <v>44561</v>
      </c>
      <c r="I542" s="7" t="s">
        <v>227</v>
      </c>
      <c r="J542" s="7" t="s">
        <v>38</v>
      </c>
      <c r="K542" s="10" t="s">
        <v>38</v>
      </c>
      <c r="L542" s="10" t="s">
        <v>38</v>
      </c>
      <c r="M542" s="7" t="s">
        <v>35</v>
      </c>
      <c r="N542" s="7" t="s">
        <v>37</v>
      </c>
      <c r="O542" s="7">
        <v>1</v>
      </c>
      <c r="P542" s="7"/>
    </row>
    <row r="543" spans="1:16" s="19" customFormat="1" ht="28.8" x14ac:dyDescent="0.3">
      <c r="A543" s="7" t="s">
        <v>1861</v>
      </c>
      <c r="B543" s="7" t="s">
        <v>288</v>
      </c>
      <c r="C543" s="7" t="s">
        <v>1862</v>
      </c>
      <c r="D543" s="7" t="s">
        <v>1863</v>
      </c>
      <c r="E543" s="8" t="s">
        <v>1864</v>
      </c>
      <c r="F543" s="9">
        <v>44491</v>
      </c>
      <c r="G543" s="9">
        <v>44496</v>
      </c>
      <c r="H543" s="9">
        <v>45291</v>
      </c>
      <c r="I543" s="7" t="s">
        <v>227</v>
      </c>
      <c r="J543" s="7" t="s">
        <v>29</v>
      </c>
      <c r="K543" s="10" t="s">
        <v>1865</v>
      </c>
      <c r="L543" s="10" t="s">
        <v>1865</v>
      </c>
      <c r="M543" s="7" t="s">
        <v>32</v>
      </c>
      <c r="N543" s="7" t="s">
        <v>37</v>
      </c>
      <c r="O543" s="7">
        <v>1</v>
      </c>
      <c r="P543" s="7"/>
    </row>
    <row r="544" spans="1:16" s="19" customFormat="1" ht="57.6" x14ac:dyDescent="0.3">
      <c r="A544" s="7" t="s">
        <v>1787</v>
      </c>
      <c r="B544" s="7" t="s">
        <v>20</v>
      </c>
      <c r="C544" s="7" t="s">
        <v>1866</v>
      </c>
      <c r="D544" s="7" t="s">
        <v>1867</v>
      </c>
      <c r="E544" s="8" t="s">
        <v>1868</v>
      </c>
      <c r="F544" s="9">
        <v>44492</v>
      </c>
      <c r="G544" s="9">
        <v>44492</v>
      </c>
      <c r="H544" s="9">
        <v>44492</v>
      </c>
      <c r="I544" s="7" t="s">
        <v>255</v>
      </c>
      <c r="J544" s="7" t="s">
        <v>29</v>
      </c>
      <c r="K544" s="10">
        <v>450</v>
      </c>
      <c r="L544" s="10">
        <v>450</v>
      </c>
      <c r="M544" s="7" t="s">
        <v>28</v>
      </c>
      <c r="N544" s="7" t="s">
        <v>37</v>
      </c>
      <c r="O544" s="7">
        <v>1</v>
      </c>
      <c r="P544" s="7"/>
    </row>
    <row r="545" spans="1:16" s="19" customFormat="1" ht="43.2" x14ac:dyDescent="0.3">
      <c r="A545" s="7" t="s">
        <v>1787</v>
      </c>
      <c r="B545" s="7" t="s">
        <v>20</v>
      </c>
      <c r="C545" s="7" t="s">
        <v>1869</v>
      </c>
      <c r="D545" s="7" t="s">
        <v>1870</v>
      </c>
      <c r="E545" s="8" t="s">
        <v>1871</v>
      </c>
      <c r="F545" s="9">
        <v>44492</v>
      </c>
      <c r="G545" s="9">
        <v>44492</v>
      </c>
      <c r="H545" s="9">
        <v>44492</v>
      </c>
      <c r="I545" s="7" t="s">
        <v>255</v>
      </c>
      <c r="J545" s="7" t="s">
        <v>38</v>
      </c>
      <c r="K545" s="7" t="s">
        <v>38</v>
      </c>
      <c r="L545" s="7" t="s">
        <v>38</v>
      </c>
      <c r="M545" s="7" t="s">
        <v>28</v>
      </c>
      <c r="N545" s="7" t="s">
        <v>37</v>
      </c>
      <c r="O545" s="7">
        <v>1</v>
      </c>
      <c r="P545" s="7"/>
    </row>
    <row r="546" spans="1:16" s="19" customFormat="1" ht="86.4" x14ac:dyDescent="0.3">
      <c r="A546" s="7" t="s">
        <v>1787</v>
      </c>
      <c r="B546" s="7" t="s">
        <v>20</v>
      </c>
      <c r="C546" s="7" t="s">
        <v>1872</v>
      </c>
      <c r="D546" s="7" t="s">
        <v>1873</v>
      </c>
      <c r="E546" s="8" t="s">
        <v>1874</v>
      </c>
      <c r="F546" s="9">
        <v>44492</v>
      </c>
      <c r="G546" s="9">
        <v>44492</v>
      </c>
      <c r="H546" s="9">
        <v>44492</v>
      </c>
      <c r="I546" s="7" t="s">
        <v>255</v>
      </c>
      <c r="J546" s="7" t="s">
        <v>29</v>
      </c>
      <c r="K546" s="10">
        <v>450</v>
      </c>
      <c r="L546" s="10">
        <v>450</v>
      </c>
      <c r="M546" s="7" t="s">
        <v>28</v>
      </c>
      <c r="N546" s="7" t="s">
        <v>37</v>
      </c>
      <c r="O546" s="7">
        <v>1</v>
      </c>
      <c r="P546" s="7"/>
    </row>
    <row r="547" spans="1:16" s="19" customFormat="1" ht="129.6" x14ac:dyDescent="0.3">
      <c r="A547" s="7" t="s">
        <v>1787</v>
      </c>
      <c r="B547" s="7" t="s">
        <v>20</v>
      </c>
      <c r="C547" s="7" t="s">
        <v>1875</v>
      </c>
      <c r="D547" s="7" t="s">
        <v>1876</v>
      </c>
      <c r="E547" s="8" t="s">
        <v>1877</v>
      </c>
      <c r="F547" s="9">
        <v>44492</v>
      </c>
      <c r="G547" s="9">
        <v>44492</v>
      </c>
      <c r="H547" s="9">
        <v>44492</v>
      </c>
      <c r="I547" s="7" t="s">
        <v>255</v>
      </c>
      <c r="J547" s="7" t="s">
        <v>29</v>
      </c>
      <c r="K547" s="10">
        <v>450</v>
      </c>
      <c r="L547" s="10">
        <v>450</v>
      </c>
      <c r="M547" s="7" t="s">
        <v>28</v>
      </c>
      <c r="N547" s="7" t="s">
        <v>37</v>
      </c>
      <c r="O547" s="7">
        <v>1</v>
      </c>
      <c r="P547" s="7"/>
    </row>
    <row r="548" spans="1:16" s="19" customFormat="1" ht="28.8" x14ac:dyDescent="0.3">
      <c r="A548" s="7" t="s">
        <v>1878</v>
      </c>
      <c r="B548" s="7" t="s">
        <v>16</v>
      </c>
      <c r="C548" s="7" t="s">
        <v>1879</v>
      </c>
      <c r="D548" s="7" t="s">
        <v>1880</v>
      </c>
      <c r="E548" s="8" t="s">
        <v>1881</v>
      </c>
      <c r="F548" s="9">
        <v>44494</v>
      </c>
      <c r="G548" s="9">
        <v>44494</v>
      </c>
      <c r="H548" s="9">
        <v>44522</v>
      </c>
      <c r="I548" s="7" t="s">
        <v>197</v>
      </c>
      <c r="J548" s="7" t="s">
        <v>29</v>
      </c>
      <c r="K548" s="10">
        <v>22500</v>
      </c>
      <c r="L548" s="10">
        <v>22500</v>
      </c>
      <c r="M548" s="7" t="s">
        <v>28</v>
      </c>
      <c r="N548" s="7" t="s">
        <v>37</v>
      </c>
      <c r="O548" s="7">
        <v>1</v>
      </c>
      <c r="P548" s="7"/>
    </row>
    <row r="549" spans="1:16" s="19" customFormat="1" ht="57.6" x14ac:dyDescent="0.3">
      <c r="A549" s="7" t="s">
        <v>1882</v>
      </c>
      <c r="B549" s="7" t="s">
        <v>16</v>
      </c>
      <c r="C549" s="7" t="s">
        <v>1883</v>
      </c>
      <c r="D549" s="7" t="s">
        <v>1884</v>
      </c>
      <c r="E549" s="8" t="s">
        <v>1885</v>
      </c>
      <c r="F549" s="9">
        <v>44494</v>
      </c>
      <c r="G549" s="9">
        <v>44494</v>
      </c>
      <c r="H549" s="9">
        <v>44500</v>
      </c>
      <c r="I549" s="7" t="s">
        <v>197</v>
      </c>
      <c r="J549" s="7" t="s">
        <v>29</v>
      </c>
      <c r="K549" s="10">
        <v>28000</v>
      </c>
      <c r="L549" s="10">
        <v>28000</v>
      </c>
      <c r="M549" s="7" t="s">
        <v>28</v>
      </c>
      <c r="N549" s="7" t="s">
        <v>37</v>
      </c>
      <c r="O549" s="7">
        <v>1</v>
      </c>
      <c r="P549" s="7"/>
    </row>
    <row r="550" spans="1:16" s="19" customFormat="1" ht="72" x14ac:dyDescent="0.3">
      <c r="A550" s="7" t="s">
        <v>1886</v>
      </c>
      <c r="B550" s="7" t="s">
        <v>41</v>
      </c>
      <c r="C550" s="7" t="s">
        <v>1887</v>
      </c>
      <c r="D550" s="7" t="s">
        <v>1888</v>
      </c>
      <c r="E550" s="28" t="s">
        <v>1889</v>
      </c>
      <c r="F550" s="9">
        <v>44495</v>
      </c>
      <c r="G550" s="9">
        <v>44495</v>
      </c>
      <c r="H550" s="9">
        <v>44501</v>
      </c>
      <c r="I550" s="7" t="s">
        <v>197</v>
      </c>
      <c r="J550" s="7" t="s">
        <v>29</v>
      </c>
      <c r="K550" s="10">
        <v>48230</v>
      </c>
      <c r="L550" s="10">
        <v>48230</v>
      </c>
      <c r="M550" s="7" t="s">
        <v>32</v>
      </c>
      <c r="N550" s="7" t="s">
        <v>52</v>
      </c>
      <c r="O550" s="7">
        <v>1</v>
      </c>
      <c r="P550" s="7"/>
    </row>
    <row r="551" spans="1:16" s="19" customFormat="1" ht="43.2" x14ac:dyDescent="0.3">
      <c r="A551" s="7" t="s">
        <v>1890</v>
      </c>
      <c r="B551" s="7" t="s">
        <v>59</v>
      </c>
      <c r="C551" s="7" t="s">
        <v>1891</v>
      </c>
      <c r="D551" s="7" t="s">
        <v>1892</v>
      </c>
      <c r="E551" s="8" t="s">
        <v>1893</v>
      </c>
      <c r="F551" s="9">
        <v>44495</v>
      </c>
      <c r="G551" s="9">
        <v>44495</v>
      </c>
      <c r="H551" s="9">
        <v>44566</v>
      </c>
      <c r="I551" s="7" t="s">
        <v>197</v>
      </c>
      <c r="J551" s="7" t="s">
        <v>29</v>
      </c>
      <c r="K551" s="10">
        <v>23000</v>
      </c>
      <c r="L551" s="10">
        <v>23000</v>
      </c>
      <c r="M551" s="7" t="s">
        <v>32</v>
      </c>
      <c r="N551" s="7" t="s">
        <v>52</v>
      </c>
      <c r="O551" s="7">
        <v>1</v>
      </c>
      <c r="P551" s="7"/>
    </row>
    <row r="552" spans="1:16" s="40" customFormat="1" ht="43.2" x14ac:dyDescent="0.3">
      <c r="A552" s="7" t="s">
        <v>1894</v>
      </c>
      <c r="B552" s="7" t="s">
        <v>23</v>
      </c>
      <c r="C552" s="7" t="s">
        <v>1895</v>
      </c>
      <c r="D552" s="7" t="s">
        <v>1896</v>
      </c>
      <c r="E552" s="8" t="s">
        <v>1897</v>
      </c>
      <c r="F552" s="9">
        <v>44495</v>
      </c>
      <c r="G552" s="9">
        <v>44495</v>
      </c>
      <c r="H552" s="9">
        <v>44505</v>
      </c>
      <c r="I552" s="7" t="s">
        <v>227</v>
      </c>
      <c r="J552" s="7" t="s">
        <v>31</v>
      </c>
      <c r="K552" s="10">
        <v>16300</v>
      </c>
      <c r="L552" s="10">
        <v>16300</v>
      </c>
      <c r="M552" s="7" t="s">
        <v>28</v>
      </c>
      <c r="N552" s="7" t="s">
        <v>37</v>
      </c>
      <c r="O552" s="7">
        <v>1</v>
      </c>
      <c r="P552" s="7"/>
    </row>
    <row r="553" spans="1:16" s="40" customFormat="1" ht="43.2" x14ac:dyDescent="0.3">
      <c r="A553" s="7" t="s">
        <v>1898</v>
      </c>
      <c r="B553" s="7" t="s">
        <v>25</v>
      </c>
      <c r="C553" s="7" t="s">
        <v>1899</v>
      </c>
      <c r="D553" s="7" t="s">
        <v>1900</v>
      </c>
      <c r="E553" s="8" t="s">
        <v>1901</v>
      </c>
      <c r="F553" s="9">
        <v>44496</v>
      </c>
      <c r="G553" s="9">
        <v>44498</v>
      </c>
      <c r="H553" s="9">
        <v>45291</v>
      </c>
      <c r="I553" s="7" t="s">
        <v>197</v>
      </c>
      <c r="J553" s="7" t="s">
        <v>29</v>
      </c>
      <c r="K553" s="10">
        <v>22000</v>
      </c>
      <c r="L553" s="10">
        <v>22000</v>
      </c>
      <c r="M553" s="7" t="s">
        <v>32</v>
      </c>
      <c r="N553" s="7" t="s">
        <v>52</v>
      </c>
      <c r="O553" s="7">
        <v>1</v>
      </c>
      <c r="P553" s="7"/>
    </row>
    <row r="554" spans="1:16" s="19" customFormat="1" ht="43.2" x14ac:dyDescent="0.3">
      <c r="A554" s="7" t="s">
        <v>1902</v>
      </c>
      <c r="B554" s="7" t="s">
        <v>15</v>
      </c>
      <c r="C554" s="7" t="s">
        <v>1903</v>
      </c>
      <c r="D554" s="7" t="s">
        <v>1904</v>
      </c>
      <c r="E554" s="8" t="s">
        <v>1905</v>
      </c>
      <c r="F554" s="9">
        <v>44497</v>
      </c>
      <c r="G554" s="9">
        <v>44497</v>
      </c>
      <c r="H554" s="9">
        <v>45226</v>
      </c>
      <c r="I554" s="7" t="s">
        <v>86</v>
      </c>
      <c r="J554" s="7" t="s">
        <v>29</v>
      </c>
      <c r="K554" s="10">
        <v>63240</v>
      </c>
      <c r="L554" s="10">
        <v>63240</v>
      </c>
      <c r="M554" s="7" t="s">
        <v>32</v>
      </c>
      <c r="N554" s="7" t="s">
        <v>52</v>
      </c>
      <c r="O554" s="7">
        <v>1</v>
      </c>
      <c r="P554" s="7" t="s">
        <v>45</v>
      </c>
    </row>
    <row r="555" spans="1:16" s="23" customFormat="1" ht="43.2" x14ac:dyDescent="0.3">
      <c r="A555" s="7" t="s">
        <v>1906</v>
      </c>
      <c r="B555" s="7" t="s">
        <v>15</v>
      </c>
      <c r="C555" s="7" t="s">
        <v>1907</v>
      </c>
      <c r="D555" s="7" t="s">
        <v>1908</v>
      </c>
      <c r="E555" s="8" t="s">
        <v>1909</v>
      </c>
      <c r="F555" s="9">
        <v>44497</v>
      </c>
      <c r="G555" s="9">
        <v>44497</v>
      </c>
      <c r="H555" s="9">
        <v>45592</v>
      </c>
      <c r="I555" s="7" t="s">
        <v>197</v>
      </c>
      <c r="J555" s="7" t="s">
        <v>29</v>
      </c>
      <c r="K555" s="10">
        <v>373750</v>
      </c>
      <c r="L555" s="10">
        <v>224250</v>
      </c>
      <c r="M555" s="7" t="s">
        <v>30</v>
      </c>
      <c r="N555" s="7" t="s">
        <v>52</v>
      </c>
      <c r="O555" s="7">
        <v>1</v>
      </c>
      <c r="P555" s="7"/>
    </row>
    <row r="556" spans="1:16" s="19" customFormat="1" ht="28.8" x14ac:dyDescent="0.3">
      <c r="A556" s="7" t="s">
        <v>1910</v>
      </c>
      <c r="B556" s="7" t="s">
        <v>21</v>
      </c>
      <c r="C556" s="7" t="s">
        <v>1911</v>
      </c>
      <c r="D556" s="7" t="s">
        <v>1912</v>
      </c>
      <c r="E556" s="8" t="s">
        <v>1913</v>
      </c>
      <c r="F556" s="9">
        <v>44497</v>
      </c>
      <c r="G556" s="9">
        <v>44497</v>
      </c>
      <c r="H556" s="9">
        <v>44854</v>
      </c>
      <c r="I556" s="7" t="s">
        <v>197</v>
      </c>
      <c r="J556" s="7" t="s">
        <v>29</v>
      </c>
      <c r="K556" s="10">
        <v>31290</v>
      </c>
      <c r="L556" s="10">
        <v>31290</v>
      </c>
      <c r="M556" s="7" t="s">
        <v>32</v>
      </c>
      <c r="N556" s="7" t="s">
        <v>52</v>
      </c>
      <c r="O556" s="7">
        <v>1</v>
      </c>
      <c r="P556" s="7"/>
    </row>
    <row r="557" spans="1:16" s="19" customFormat="1" ht="72" x14ac:dyDescent="0.3">
      <c r="A557" s="7" t="s">
        <v>1914</v>
      </c>
      <c r="B557" s="7" t="s">
        <v>27</v>
      </c>
      <c r="C557" s="7" t="s">
        <v>1915</v>
      </c>
      <c r="D557" s="7" t="s">
        <v>1916</v>
      </c>
      <c r="E557" s="8" t="s">
        <v>1917</v>
      </c>
      <c r="F557" s="9">
        <v>44497</v>
      </c>
      <c r="G557" s="9">
        <v>44497</v>
      </c>
      <c r="H557" s="9">
        <v>44561</v>
      </c>
      <c r="I557" s="7" t="s">
        <v>86</v>
      </c>
      <c r="J557" s="7" t="s">
        <v>29</v>
      </c>
      <c r="K557" s="10">
        <v>50000</v>
      </c>
      <c r="L557" s="10">
        <v>48500</v>
      </c>
      <c r="M557" s="7" t="s">
        <v>32</v>
      </c>
      <c r="N557" s="7" t="s">
        <v>52</v>
      </c>
      <c r="O557" s="7">
        <v>5</v>
      </c>
      <c r="P557" s="7"/>
    </row>
    <row r="558" spans="1:16" s="19" customFormat="1" ht="28.8" x14ac:dyDescent="0.3">
      <c r="A558" s="7" t="s">
        <v>1918</v>
      </c>
      <c r="B558" s="7" t="s">
        <v>27</v>
      </c>
      <c r="C558" s="7" t="s">
        <v>1915</v>
      </c>
      <c r="D558" s="7" t="s">
        <v>1916</v>
      </c>
      <c r="E558" s="8" t="s">
        <v>1919</v>
      </c>
      <c r="F558" s="9">
        <v>44497</v>
      </c>
      <c r="G558" s="9">
        <v>44497</v>
      </c>
      <c r="H558" s="9">
        <v>44561</v>
      </c>
      <c r="I558" s="7" t="s">
        <v>86</v>
      </c>
      <c r="J558" s="7" t="s">
        <v>29</v>
      </c>
      <c r="K558" s="10">
        <v>50000</v>
      </c>
      <c r="L558" s="10">
        <v>48500</v>
      </c>
      <c r="M558" s="7" t="s">
        <v>32</v>
      </c>
      <c r="N558" s="7" t="s">
        <v>52</v>
      </c>
      <c r="O558" s="7">
        <v>4</v>
      </c>
      <c r="P558" s="7"/>
    </row>
    <row r="559" spans="1:16" s="41" customFormat="1" ht="43.2" x14ac:dyDescent="0.3">
      <c r="A559" s="7" t="s">
        <v>1920</v>
      </c>
      <c r="B559" s="7" t="s">
        <v>27</v>
      </c>
      <c r="C559" s="7" t="s">
        <v>1915</v>
      </c>
      <c r="D559" s="7" t="s">
        <v>1916</v>
      </c>
      <c r="E559" s="8" t="s">
        <v>1921</v>
      </c>
      <c r="F559" s="9">
        <v>44497</v>
      </c>
      <c r="G559" s="9">
        <v>44497</v>
      </c>
      <c r="H559" s="9">
        <v>44561</v>
      </c>
      <c r="I559" s="7" t="s">
        <v>86</v>
      </c>
      <c r="J559" s="7" t="s">
        <v>29</v>
      </c>
      <c r="K559" s="10">
        <v>50000</v>
      </c>
      <c r="L559" s="10">
        <v>48500</v>
      </c>
      <c r="M559" s="7" t="s">
        <v>32</v>
      </c>
      <c r="N559" s="7" t="s">
        <v>52</v>
      </c>
      <c r="O559" s="7">
        <v>5</v>
      </c>
      <c r="P559" s="7"/>
    </row>
    <row r="560" spans="1:16" s="19" customFormat="1" ht="72" x14ac:dyDescent="0.3">
      <c r="A560" s="7" t="s">
        <v>1622</v>
      </c>
      <c r="B560" s="7" t="s">
        <v>54</v>
      </c>
      <c r="C560" s="7" t="s">
        <v>1623</v>
      </c>
      <c r="D560" s="7" t="s">
        <v>1624</v>
      </c>
      <c r="E560" s="9">
        <v>44357</v>
      </c>
      <c r="F560" s="9">
        <v>44500</v>
      </c>
      <c r="G560" s="9">
        <v>44301</v>
      </c>
      <c r="H560" s="9">
        <v>44400</v>
      </c>
      <c r="I560" s="7" t="s">
        <v>197</v>
      </c>
      <c r="J560" s="7" t="s">
        <v>1626</v>
      </c>
      <c r="K560" s="10">
        <v>43000</v>
      </c>
      <c r="L560" s="10">
        <v>43000</v>
      </c>
      <c r="M560" s="7" t="s">
        <v>32</v>
      </c>
      <c r="N560" s="7" t="s">
        <v>52</v>
      </c>
      <c r="O560" s="7">
        <v>1</v>
      </c>
      <c r="P560" s="7"/>
    </row>
    <row r="561" spans="1:16" s="19" customFormat="1" ht="28.8" x14ac:dyDescent="0.3">
      <c r="A561" s="7" t="s">
        <v>1922</v>
      </c>
      <c r="B561" s="7" t="s">
        <v>288</v>
      </c>
      <c r="C561" s="7" t="s">
        <v>1923</v>
      </c>
      <c r="D561" s="7" t="s">
        <v>1924</v>
      </c>
      <c r="E561" s="8" t="s">
        <v>1925</v>
      </c>
      <c r="F561" s="9">
        <v>44502</v>
      </c>
      <c r="G561" s="9">
        <v>44502</v>
      </c>
      <c r="H561" s="9">
        <v>44521</v>
      </c>
      <c r="I561" s="7" t="s">
        <v>197</v>
      </c>
      <c r="J561" s="7" t="s">
        <v>29</v>
      </c>
      <c r="K561" s="10">
        <v>26074.57</v>
      </c>
      <c r="L561" s="10">
        <v>26074.57</v>
      </c>
      <c r="M561" s="7" t="s">
        <v>32</v>
      </c>
      <c r="N561" s="7" t="s">
        <v>52</v>
      </c>
      <c r="O561" s="7">
        <v>1</v>
      </c>
      <c r="P561" s="7"/>
    </row>
    <row r="562" spans="1:16" s="19" customFormat="1" ht="28.8" x14ac:dyDescent="0.3">
      <c r="A562" s="7" t="s">
        <v>1861</v>
      </c>
      <c r="B562" s="7" t="s">
        <v>288</v>
      </c>
      <c r="C562" s="7" t="s">
        <v>282</v>
      </c>
      <c r="D562" s="7" t="s">
        <v>283</v>
      </c>
      <c r="E562" s="8" t="s">
        <v>1926</v>
      </c>
      <c r="F562" s="9">
        <v>44502</v>
      </c>
      <c r="G562" s="9">
        <v>44502</v>
      </c>
      <c r="H562" s="9">
        <v>44581</v>
      </c>
      <c r="I562" s="7" t="s">
        <v>197</v>
      </c>
      <c r="J562" s="7" t="s">
        <v>29</v>
      </c>
      <c r="K562" s="10">
        <v>15180</v>
      </c>
      <c r="L562" s="10">
        <v>15180</v>
      </c>
      <c r="M562" s="7" t="s">
        <v>32</v>
      </c>
      <c r="N562" s="7" t="s">
        <v>52</v>
      </c>
      <c r="O562" s="7">
        <v>1</v>
      </c>
      <c r="P562" s="7"/>
    </row>
    <row r="563" spans="1:16" s="19" customFormat="1" ht="43.2" x14ac:dyDescent="0.3">
      <c r="A563" s="7" t="s">
        <v>358</v>
      </c>
      <c r="B563" s="7" t="s">
        <v>25</v>
      </c>
      <c r="C563" s="7" t="s">
        <v>359</v>
      </c>
      <c r="D563" s="7" t="s">
        <v>1927</v>
      </c>
      <c r="E563" s="17" t="s">
        <v>1928</v>
      </c>
      <c r="F563" s="9">
        <v>44502</v>
      </c>
      <c r="G563" s="9">
        <v>44136</v>
      </c>
      <c r="H563" s="9">
        <v>44561</v>
      </c>
      <c r="I563" s="7" t="s">
        <v>1506</v>
      </c>
      <c r="J563" s="7" t="s">
        <v>31</v>
      </c>
      <c r="K563" s="10">
        <v>-8330</v>
      </c>
      <c r="L563" s="10">
        <v>-8330</v>
      </c>
      <c r="M563" s="7" t="s">
        <v>30</v>
      </c>
      <c r="N563" s="7" t="s">
        <v>52</v>
      </c>
      <c r="O563" s="7">
        <v>1</v>
      </c>
      <c r="P563" s="7" t="s">
        <v>162</v>
      </c>
    </row>
    <row r="564" spans="1:16" s="19" customFormat="1" ht="43.2" x14ac:dyDescent="0.3">
      <c r="A564" s="7" t="s">
        <v>1929</v>
      </c>
      <c r="B564" s="7" t="s">
        <v>26</v>
      </c>
      <c r="C564" s="7" t="s">
        <v>1930</v>
      </c>
      <c r="D564" s="24" t="s">
        <v>1931</v>
      </c>
      <c r="E564" s="8" t="s">
        <v>1932</v>
      </c>
      <c r="F564" s="9">
        <v>44502</v>
      </c>
      <c r="G564" s="9">
        <v>44502</v>
      </c>
      <c r="H564" s="9">
        <v>44528</v>
      </c>
      <c r="I564" s="7" t="s">
        <v>197</v>
      </c>
      <c r="J564" s="7" t="s">
        <v>34</v>
      </c>
      <c r="K564" s="10" t="s">
        <v>1933</v>
      </c>
      <c r="L564" s="10" t="s">
        <v>1933</v>
      </c>
      <c r="M564" s="7" t="s">
        <v>36</v>
      </c>
      <c r="N564" s="7" t="s">
        <v>52</v>
      </c>
      <c r="O564" s="7">
        <v>1</v>
      </c>
      <c r="P564" s="7"/>
    </row>
    <row r="565" spans="1:16" s="23" customFormat="1" ht="43.2" x14ac:dyDescent="0.3">
      <c r="A565" s="7" t="s">
        <v>1934</v>
      </c>
      <c r="B565" s="7" t="s">
        <v>24</v>
      </c>
      <c r="C565" s="7" t="s">
        <v>1935</v>
      </c>
      <c r="D565" s="7" t="s">
        <v>1936</v>
      </c>
      <c r="E565" s="8" t="s">
        <v>1937</v>
      </c>
      <c r="F565" s="9">
        <v>44503</v>
      </c>
      <c r="G565" s="9">
        <v>44503</v>
      </c>
      <c r="H565" s="9">
        <v>44572</v>
      </c>
      <c r="I565" s="7" t="s">
        <v>113</v>
      </c>
      <c r="J565" s="7" t="s">
        <v>29</v>
      </c>
      <c r="K565" s="10">
        <v>82000</v>
      </c>
      <c r="L565" s="10">
        <v>52890</v>
      </c>
      <c r="M565" s="7" t="s">
        <v>32</v>
      </c>
      <c r="N565" s="7" t="s">
        <v>52</v>
      </c>
      <c r="O565" s="7">
        <v>3</v>
      </c>
      <c r="P565" s="7"/>
    </row>
    <row r="566" spans="1:16" s="19" customFormat="1" ht="43.2" x14ac:dyDescent="0.3">
      <c r="A566" s="7" t="s">
        <v>1934</v>
      </c>
      <c r="B566" s="7" t="s">
        <v>24</v>
      </c>
      <c r="C566" s="7" t="s">
        <v>1143</v>
      </c>
      <c r="D566" s="7" t="s">
        <v>1144</v>
      </c>
      <c r="E566" s="8" t="s">
        <v>1938</v>
      </c>
      <c r="F566" s="9">
        <v>44503</v>
      </c>
      <c r="G566" s="9">
        <v>44503</v>
      </c>
      <c r="H566" s="9">
        <v>44572</v>
      </c>
      <c r="I566" s="7" t="s">
        <v>113</v>
      </c>
      <c r="J566" s="7" t="s">
        <v>29</v>
      </c>
      <c r="K566" s="10">
        <v>6000</v>
      </c>
      <c r="L566" s="10">
        <v>3033.6</v>
      </c>
      <c r="M566" s="7" t="s">
        <v>32</v>
      </c>
      <c r="N566" s="7" t="s">
        <v>52</v>
      </c>
      <c r="O566" s="7">
        <v>2</v>
      </c>
      <c r="P566" s="7"/>
    </row>
    <row r="567" spans="1:16" s="19" customFormat="1" ht="43.2" x14ac:dyDescent="0.3">
      <c r="A567" s="7" t="s">
        <v>1939</v>
      </c>
      <c r="B567" s="7" t="s">
        <v>27</v>
      </c>
      <c r="C567" s="7" t="s">
        <v>1580</v>
      </c>
      <c r="D567" s="7" t="s">
        <v>1581</v>
      </c>
      <c r="E567" s="8" t="s">
        <v>1940</v>
      </c>
      <c r="F567" s="9">
        <v>44503</v>
      </c>
      <c r="G567" s="9">
        <v>44503</v>
      </c>
      <c r="H567" s="9">
        <v>44539</v>
      </c>
      <c r="I567" s="7" t="s">
        <v>51</v>
      </c>
      <c r="J567" s="7" t="s">
        <v>29</v>
      </c>
      <c r="K567" s="10">
        <v>28000</v>
      </c>
      <c r="L567" s="10">
        <v>28000</v>
      </c>
      <c r="M567" s="7" t="s">
        <v>28</v>
      </c>
      <c r="N567" s="7" t="s">
        <v>52</v>
      </c>
      <c r="O567" s="7">
        <v>1</v>
      </c>
      <c r="P567" s="7"/>
    </row>
    <row r="568" spans="1:16" s="19" customFormat="1" ht="43.2" x14ac:dyDescent="0.3">
      <c r="A568" s="7" t="s">
        <v>1941</v>
      </c>
      <c r="B568" s="7" t="s">
        <v>17</v>
      </c>
      <c r="C568" s="7" t="s">
        <v>1942</v>
      </c>
      <c r="D568" s="7" t="s">
        <v>1943</v>
      </c>
      <c r="E568" s="8" t="s">
        <v>1944</v>
      </c>
      <c r="F568" s="9">
        <v>44504</v>
      </c>
      <c r="G568" s="9">
        <v>44504</v>
      </c>
      <c r="H568" s="9">
        <v>44514</v>
      </c>
      <c r="I568" s="7" t="s">
        <v>255</v>
      </c>
      <c r="J568" s="7" t="s">
        <v>29</v>
      </c>
      <c r="K568" s="10">
        <v>400</v>
      </c>
      <c r="L568" s="10">
        <v>400</v>
      </c>
      <c r="M568" s="7" t="s">
        <v>28</v>
      </c>
      <c r="N568" s="7" t="s">
        <v>37</v>
      </c>
      <c r="O568" s="7">
        <v>1</v>
      </c>
      <c r="P568" s="7"/>
    </row>
    <row r="569" spans="1:16" s="40" customFormat="1" ht="144" x14ac:dyDescent="0.3">
      <c r="A569" s="7" t="s">
        <v>1945</v>
      </c>
      <c r="B569" s="7" t="s">
        <v>22</v>
      </c>
      <c r="C569" s="7" t="s">
        <v>1946</v>
      </c>
      <c r="D569" s="7" t="s">
        <v>1947</v>
      </c>
      <c r="E569" s="8" t="s">
        <v>1948</v>
      </c>
      <c r="F569" s="9">
        <v>44504</v>
      </c>
      <c r="G569" s="9">
        <v>44504</v>
      </c>
      <c r="H569" s="9">
        <v>44504</v>
      </c>
      <c r="I569" s="7" t="s">
        <v>255</v>
      </c>
      <c r="J569" s="7" t="s">
        <v>29</v>
      </c>
      <c r="K569" s="10">
        <v>400</v>
      </c>
      <c r="L569" s="10">
        <v>400</v>
      </c>
      <c r="M569" s="7" t="s">
        <v>28</v>
      </c>
      <c r="N569" s="7" t="s">
        <v>37</v>
      </c>
      <c r="O569" s="7">
        <v>1</v>
      </c>
      <c r="P569" s="7"/>
    </row>
    <row r="570" spans="1:16" s="19" customFormat="1" ht="72" x14ac:dyDescent="0.3">
      <c r="A570" s="7" t="s">
        <v>1949</v>
      </c>
      <c r="B570" s="7" t="s">
        <v>16</v>
      </c>
      <c r="C570" s="7" t="s">
        <v>1950</v>
      </c>
      <c r="D570" s="7" t="s">
        <v>1951</v>
      </c>
      <c r="E570" s="8" t="s">
        <v>1952</v>
      </c>
      <c r="F570" s="9">
        <v>44505</v>
      </c>
      <c r="G570" s="9">
        <v>44505</v>
      </c>
      <c r="H570" s="9">
        <v>44623</v>
      </c>
      <c r="I570" s="7" t="s">
        <v>197</v>
      </c>
      <c r="J570" s="7" t="s">
        <v>29</v>
      </c>
      <c r="K570" s="10">
        <v>25000</v>
      </c>
      <c r="L570" s="10">
        <v>25000</v>
      </c>
      <c r="M570" s="7" t="s">
        <v>32</v>
      </c>
      <c r="N570" s="7" t="s">
        <v>52</v>
      </c>
      <c r="O570" s="7">
        <v>1</v>
      </c>
      <c r="P570" s="7"/>
    </row>
    <row r="571" spans="1:16" s="19" customFormat="1" ht="72" x14ac:dyDescent="0.3">
      <c r="A571" s="7" t="s">
        <v>1941</v>
      </c>
      <c r="B571" s="7" t="s">
        <v>17</v>
      </c>
      <c r="C571" s="7" t="s">
        <v>1953</v>
      </c>
      <c r="D571" s="7" t="s">
        <v>1954</v>
      </c>
      <c r="E571" s="8" t="s">
        <v>1955</v>
      </c>
      <c r="F571" s="9">
        <v>44505</v>
      </c>
      <c r="G571" s="9">
        <v>44505</v>
      </c>
      <c r="H571" s="9">
        <v>44511</v>
      </c>
      <c r="I571" s="7" t="s">
        <v>255</v>
      </c>
      <c r="J571" s="7" t="s">
        <v>29</v>
      </c>
      <c r="K571" s="10">
        <v>200</v>
      </c>
      <c r="L571" s="10">
        <v>200</v>
      </c>
      <c r="M571" s="7" t="s">
        <v>28</v>
      </c>
      <c r="N571" s="7" t="s">
        <v>37</v>
      </c>
      <c r="O571" s="7">
        <v>1</v>
      </c>
      <c r="P571" s="7"/>
    </row>
    <row r="572" spans="1:16" s="23" customFormat="1" ht="72" x14ac:dyDescent="0.3">
      <c r="A572" s="7" t="s">
        <v>1956</v>
      </c>
      <c r="B572" s="7" t="s">
        <v>77</v>
      </c>
      <c r="C572" s="7" t="s">
        <v>1957</v>
      </c>
      <c r="D572" s="7" t="s">
        <v>1958</v>
      </c>
      <c r="E572" s="8" t="s">
        <v>1959</v>
      </c>
      <c r="F572" s="9">
        <v>44505</v>
      </c>
      <c r="G572" s="9">
        <v>44508</v>
      </c>
      <c r="H572" s="9">
        <v>44872</v>
      </c>
      <c r="I572" s="7" t="s">
        <v>113</v>
      </c>
      <c r="J572" s="7" t="s">
        <v>29</v>
      </c>
      <c r="K572" s="10">
        <v>19900</v>
      </c>
      <c r="L572" s="10">
        <v>16579.54</v>
      </c>
      <c r="M572" s="7" t="s">
        <v>32</v>
      </c>
      <c r="N572" s="7" t="s">
        <v>52</v>
      </c>
      <c r="O572" s="7">
        <v>9</v>
      </c>
      <c r="P572" s="7"/>
    </row>
    <row r="573" spans="1:16" s="19" customFormat="1" ht="28.8" x14ac:dyDescent="0.3">
      <c r="A573" s="7" t="s">
        <v>1771</v>
      </c>
      <c r="B573" s="7" t="s">
        <v>22</v>
      </c>
      <c r="C573" s="7" t="s">
        <v>1960</v>
      </c>
      <c r="D573" s="7" t="s">
        <v>1961</v>
      </c>
      <c r="E573" s="8" t="s">
        <v>1962</v>
      </c>
      <c r="F573" s="9">
        <v>44505</v>
      </c>
      <c r="G573" s="9">
        <v>44505</v>
      </c>
      <c r="H573" s="9">
        <v>44510</v>
      </c>
      <c r="I573" s="7" t="s">
        <v>255</v>
      </c>
      <c r="J573" s="7" t="s">
        <v>29</v>
      </c>
      <c r="K573" s="10">
        <v>300</v>
      </c>
      <c r="L573" s="10">
        <v>300</v>
      </c>
      <c r="M573" s="7" t="s">
        <v>28</v>
      </c>
      <c r="N573" s="7" t="s">
        <v>37</v>
      </c>
      <c r="O573" s="7">
        <v>1</v>
      </c>
      <c r="P573" s="7"/>
    </row>
    <row r="574" spans="1:16" s="19" customFormat="1" ht="28.8" x14ac:dyDescent="0.3">
      <c r="A574" s="7" t="s">
        <v>1963</v>
      </c>
      <c r="B574" s="7" t="s">
        <v>288</v>
      </c>
      <c r="C574" s="7" t="s">
        <v>1964</v>
      </c>
      <c r="D574" s="7" t="s">
        <v>1965</v>
      </c>
      <c r="E574" s="8" t="s">
        <v>1966</v>
      </c>
      <c r="F574" s="9">
        <v>44505</v>
      </c>
      <c r="G574" s="9">
        <v>44505</v>
      </c>
      <c r="H574" s="9">
        <v>44528</v>
      </c>
      <c r="I574" s="7" t="s">
        <v>197</v>
      </c>
      <c r="J574" s="7" t="s">
        <v>29</v>
      </c>
      <c r="K574" s="10">
        <v>40000</v>
      </c>
      <c r="L574" s="10">
        <v>40000</v>
      </c>
      <c r="M574" s="7" t="s">
        <v>32</v>
      </c>
      <c r="N574" s="7" t="s">
        <v>52</v>
      </c>
      <c r="O574" s="7">
        <v>1</v>
      </c>
      <c r="P574" s="7"/>
    </row>
    <row r="575" spans="1:16" s="23" customFormat="1" ht="28.8" x14ac:dyDescent="0.3">
      <c r="A575" s="7" t="s">
        <v>1967</v>
      </c>
      <c r="B575" s="7" t="s">
        <v>59</v>
      </c>
      <c r="C575" s="7" t="s">
        <v>1968</v>
      </c>
      <c r="D575" s="7" t="s">
        <v>1969</v>
      </c>
      <c r="E575" s="8" t="s">
        <v>1970</v>
      </c>
      <c r="F575" s="9">
        <v>44505</v>
      </c>
      <c r="G575" s="9">
        <v>44505</v>
      </c>
      <c r="H575" s="9">
        <v>44570</v>
      </c>
      <c r="I575" s="7" t="s">
        <v>197</v>
      </c>
      <c r="J575" s="7" t="s">
        <v>29</v>
      </c>
      <c r="K575" s="10">
        <v>25600</v>
      </c>
      <c r="L575" s="10">
        <v>25600</v>
      </c>
      <c r="M575" s="7" t="s">
        <v>32</v>
      </c>
      <c r="N575" s="7" t="s">
        <v>52</v>
      </c>
      <c r="O575" s="7">
        <v>1</v>
      </c>
      <c r="P575" s="7"/>
    </row>
    <row r="576" spans="1:16" s="19" customFormat="1" ht="43.2" x14ac:dyDescent="0.3">
      <c r="A576" s="7" t="s">
        <v>1771</v>
      </c>
      <c r="B576" s="7" t="s">
        <v>22</v>
      </c>
      <c r="C576" s="7" t="s">
        <v>1971</v>
      </c>
      <c r="D576" s="7" t="s">
        <v>1972</v>
      </c>
      <c r="E576" s="8" t="s">
        <v>1973</v>
      </c>
      <c r="F576" s="9">
        <v>44507</v>
      </c>
      <c r="G576" s="9">
        <v>44507</v>
      </c>
      <c r="H576" s="9">
        <v>44512</v>
      </c>
      <c r="I576" s="7" t="s">
        <v>255</v>
      </c>
      <c r="J576" s="7" t="s">
        <v>29</v>
      </c>
      <c r="K576" s="10">
        <v>300</v>
      </c>
      <c r="L576" s="10">
        <v>300</v>
      </c>
      <c r="M576" s="7" t="s">
        <v>28</v>
      </c>
      <c r="N576" s="7" t="s">
        <v>37</v>
      </c>
      <c r="O576" s="7">
        <v>1</v>
      </c>
      <c r="P576" s="7"/>
    </row>
    <row r="577" spans="1:16" s="19" customFormat="1" ht="28.8" x14ac:dyDescent="0.3">
      <c r="A577" s="7" t="s">
        <v>1974</v>
      </c>
      <c r="B577" s="7" t="s">
        <v>77</v>
      </c>
      <c r="C577" s="7" t="s">
        <v>1975</v>
      </c>
      <c r="D577" s="7" t="s">
        <v>1976</v>
      </c>
      <c r="E577" s="8" t="s">
        <v>1977</v>
      </c>
      <c r="F577" s="9">
        <v>44508</v>
      </c>
      <c r="G577" s="9">
        <v>44404</v>
      </c>
      <c r="H577" s="9">
        <v>45317</v>
      </c>
      <c r="I577" s="7" t="s">
        <v>125</v>
      </c>
      <c r="J577" s="7" t="s">
        <v>29</v>
      </c>
      <c r="K577" s="10">
        <v>211900</v>
      </c>
      <c r="L577" s="10">
        <v>61200</v>
      </c>
      <c r="M577" s="7" t="s">
        <v>32</v>
      </c>
      <c r="N577" s="7" t="s">
        <v>126</v>
      </c>
      <c r="O577" s="7">
        <v>2</v>
      </c>
      <c r="P577" s="7" t="s">
        <v>45</v>
      </c>
    </row>
    <row r="578" spans="1:16" s="19" customFormat="1" ht="56.4" customHeight="1" x14ac:dyDescent="0.3">
      <c r="A578" s="7" t="s">
        <v>1771</v>
      </c>
      <c r="B578" s="7" t="s">
        <v>22</v>
      </c>
      <c r="C578" s="7" t="s">
        <v>1978</v>
      </c>
      <c r="D578" s="7" t="s">
        <v>1979</v>
      </c>
      <c r="E578" s="8" t="s">
        <v>1980</v>
      </c>
      <c r="F578" s="9">
        <v>44508</v>
      </c>
      <c r="G578" s="9">
        <v>44508</v>
      </c>
      <c r="H578" s="9">
        <v>44511</v>
      </c>
      <c r="I578" s="7" t="s">
        <v>255</v>
      </c>
      <c r="J578" s="7" t="s">
        <v>29</v>
      </c>
      <c r="K578" s="10">
        <v>300</v>
      </c>
      <c r="L578" s="10">
        <v>300</v>
      </c>
      <c r="M578" s="7" t="s">
        <v>28</v>
      </c>
      <c r="N578" s="7" t="s">
        <v>37</v>
      </c>
      <c r="O578" s="7">
        <v>1</v>
      </c>
      <c r="P578" s="7"/>
    </row>
    <row r="579" spans="1:16" s="40" customFormat="1" ht="57.6" x14ac:dyDescent="0.3">
      <c r="A579" s="7" t="s">
        <v>1981</v>
      </c>
      <c r="B579" s="7" t="s">
        <v>1315</v>
      </c>
      <c r="C579" s="7" t="s">
        <v>1982</v>
      </c>
      <c r="D579" s="7" t="s">
        <v>1983</v>
      </c>
      <c r="E579" s="8" t="s">
        <v>1984</v>
      </c>
      <c r="F579" s="9">
        <v>44510</v>
      </c>
      <c r="G579" s="9">
        <v>44510</v>
      </c>
      <c r="H579" s="9">
        <v>44530</v>
      </c>
      <c r="I579" s="7" t="s">
        <v>227</v>
      </c>
      <c r="J579" s="7" t="s">
        <v>29</v>
      </c>
      <c r="K579" s="10">
        <v>4000</v>
      </c>
      <c r="L579" s="10">
        <v>4000</v>
      </c>
      <c r="M579" s="7" t="s">
        <v>28</v>
      </c>
      <c r="N579" s="7" t="s">
        <v>37</v>
      </c>
      <c r="O579" s="7">
        <v>1</v>
      </c>
      <c r="P579" s="7"/>
    </row>
    <row r="580" spans="1:16" s="19" customFormat="1" ht="43.2" x14ac:dyDescent="0.3">
      <c r="A580" s="7" t="s">
        <v>1934</v>
      </c>
      <c r="B580" s="7" t="s">
        <v>24</v>
      </c>
      <c r="C580" s="7" t="s">
        <v>1985</v>
      </c>
      <c r="D580" s="7" t="s">
        <v>1986</v>
      </c>
      <c r="E580" s="8" t="s">
        <v>1987</v>
      </c>
      <c r="F580" s="9">
        <v>44510</v>
      </c>
      <c r="G580" s="9">
        <v>44510</v>
      </c>
      <c r="H580" s="9">
        <v>44572</v>
      </c>
      <c r="I580" s="7" t="s">
        <v>197</v>
      </c>
      <c r="J580" s="7" t="s">
        <v>29</v>
      </c>
      <c r="K580" s="10">
        <v>557500</v>
      </c>
      <c r="L580" s="10">
        <v>557500</v>
      </c>
      <c r="M580" s="7" t="s">
        <v>32</v>
      </c>
      <c r="N580" s="7" t="s">
        <v>52</v>
      </c>
      <c r="O580" s="7">
        <v>1</v>
      </c>
      <c r="P580" s="7"/>
    </row>
    <row r="581" spans="1:16" s="19" customFormat="1" ht="57.6" x14ac:dyDescent="0.3">
      <c r="A581" s="7" t="s">
        <v>1988</v>
      </c>
      <c r="B581" s="7" t="s">
        <v>27</v>
      </c>
      <c r="C581" s="7" t="s">
        <v>1989</v>
      </c>
      <c r="D581" s="7" t="s">
        <v>1990</v>
      </c>
      <c r="E581" s="8" t="s">
        <v>1991</v>
      </c>
      <c r="F581" s="9">
        <v>44510</v>
      </c>
      <c r="G581" s="9">
        <v>44510</v>
      </c>
      <c r="H581" s="9">
        <v>45239</v>
      </c>
      <c r="I581" s="7" t="s">
        <v>113</v>
      </c>
      <c r="J581" s="7" t="s">
        <v>29</v>
      </c>
      <c r="K581" s="10">
        <v>31080</v>
      </c>
      <c r="L581" s="10">
        <v>15540</v>
      </c>
      <c r="M581" s="7" t="s">
        <v>32</v>
      </c>
      <c r="N581" s="7" t="s">
        <v>52</v>
      </c>
      <c r="O581" s="7">
        <v>3</v>
      </c>
      <c r="P581" s="7"/>
    </row>
    <row r="582" spans="1:16" s="19" customFormat="1" ht="43.2" x14ac:dyDescent="0.3">
      <c r="A582" s="7"/>
      <c r="B582" s="7" t="s">
        <v>532</v>
      </c>
      <c r="C582" s="7"/>
      <c r="D582" s="7" t="s">
        <v>1992</v>
      </c>
      <c r="E582" s="8" t="s">
        <v>1993</v>
      </c>
      <c r="F582" s="9">
        <v>44511</v>
      </c>
      <c r="G582" s="9">
        <v>44511</v>
      </c>
      <c r="H582" s="9">
        <v>44511</v>
      </c>
      <c r="I582" s="7" t="s">
        <v>227</v>
      </c>
      <c r="J582" s="7" t="s">
        <v>38</v>
      </c>
      <c r="K582" s="10" t="s">
        <v>38</v>
      </c>
      <c r="L582" s="10" t="s">
        <v>38</v>
      </c>
      <c r="M582" s="7" t="s">
        <v>35</v>
      </c>
      <c r="N582" s="7" t="s">
        <v>37</v>
      </c>
      <c r="O582" s="7">
        <v>1</v>
      </c>
      <c r="P582" s="7"/>
    </row>
    <row r="583" spans="1:16" s="19" customFormat="1" ht="28.8" x14ac:dyDescent="0.3">
      <c r="A583" s="7" t="s">
        <v>1787</v>
      </c>
      <c r="B583" s="7" t="s">
        <v>20</v>
      </c>
      <c r="C583" s="7" t="s">
        <v>1994</v>
      </c>
      <c r="D583" s="7" t="s">
        <v>1995</v>
      </c>
      <c r="E583" s="8" t="s">
        <v>1996</v>
      </c>
      <c r="F583" s="9">
        <v>44511</v>
      </c>
      <c r="G583" s="9">
        <v>44511</v>
      </c>
      <c r="H583" s="9">
        <v>44518</v>
      </c>
      <c r="I583" s="7" t="s">
        <v>255</v>
      </c>
      <c r="J583" s="7" t="s">
        <v>29</v>
      </c>
      <c r="K583" s="10">
        <v>500</v>
      </c>
      <c r="L583" s="10">
        <v>500</v>
      </c>
      <c r="M583" s="7" t="s">
        <v>28</v>
      </c>
      <c r="N583" s="7" t="s">
        <v>37</v>
      </c>
      <c r="O583" s="7">
        <v>1</v>
      </c>
      <c r="P583" s="24"/>
    </row>
    <row r="584" spans="1:16" s="19" customFormat="1" ht="43.2" x14ac:dyDescent="0.3">
      <c r="A584" s="7" t="s">
        <v>1787</v>
      </c>
      <c r="B584" s="7" t="s">
        <v>20</v>
      </c>
      <c r="C584" s="7" t="s">
        <v>1997</v>
      </c>
      <c r="D584" s="7" t="s">
        <v>1998</v>
      </c>
      <c r="E584" s="8" t="s">
        <v>1999</v>
      </c>
      <c r="F584" s="9">
        <v>44511</v>
      </c>
      <c r="G584" s="9">
        <v>44511</v>
      </c>
      <c r="H584" s="9">
        <v>44520</v>
      </c>
      <c r="I584" s="7" t="s">
        <v>255</v>
      </c>
      <c r="J584" s="7" t="s">
        <v>29</v>
      </c>
      <c r="K584" s="10">
        <v>500</v>
      </c>
      <c r="L584" s="10">
        <v>500</v>
      </c>
      <c r="M584" s="7" t="s">
        <v>28</v>
      </c>
      <c r="N584" s="7" t="s">
        <v>37</v>
      </c>
      <c r="O584" s="7">
        <v>1</v>
      </c>
      <c r="P584" s="7"/>
    </row>
    <row r="585" spans="1:16" s="23" customFormat="1" ht="100.8" x14ac:dyDescent="0.3">
      <c r="A585" s="7" t="s">
        <v>1771</v>
      </c>
      <c r="B585" s="7" t="s">
        <v>22</v>
      </c>
      <c r="C585" s="7" t="s">
        <v>2000</v>
      </c>
      <c r="D585" s="7" t="s">
        <v>2001</v>
      </c>
      <c r="E585" s="8" t="s">
        <v>2002</v>
      </c>
      <c r="F585" s="9">
        <v>44511</v>
      </c>
      <c r="G585" s="9">
        <v>44511</v>
      </c>
      <c r="H585" s="9">
        <v>44511</v>
      </c>
      <c r="I585" s="7" t="s">
        <v>255</v>
      </c>
      <c r="J585" s="7" t="s">
        <v>29</v>
      </c>
      <c r="K585" s="10">
        <v>300</v>
      </c>
      <c r="L585" s="10">
        <v>300</v>
      </c>
      <c r="M585" s="7" t="s">
        <v>28</v>
      </c>
      <c r="N585" s="7" t="s">
        <v>37</v>
      </c>
      <c r="O585" s="7">
        <v>1</v>
      </c>
      <c r="P585" s="7"/>
    </row>
    <row r="586" spans="1:16" s="19" customFormat="1" ht="57.6" x14ac:dyDescent="0.3">
      <c r="A586" s="7" t="s">
        <v>2003</v>
      </c>
      <c r="B586" s="7" t="s">
        <v>15</v>
      </c>
      <c r="C586" s="7" t="s">
        <v>2004</v>
      </c>
      <c r="D586" s="7" t="s">
        <v>2005</v>
      </c>
      <c r="E586" s="8" t="s">
        <v>2006</v>
      </c>
      <c r="F586" s="9">
        <v>44512</v>
      </c>
      <c r="G586" s="9">
        <v>44512</v>
      </c>
      <c r="H586" s="9">
        <v>44742</v>
      </c>
      <c r="I586" s="7" t="s">
        <v>197</v>
      </c>
      <c r="J586" s="7" t="s">
        <v>29</v>
      </c>
      <c r="K586" s="10">
        <v>31500</v>
      </c>
      <c r="L586" s="10">
        <v>31500</v>
      </c>
      <c r="M586" s="7" t="s">
        <v>32</v>
      </c>
      <c r="N586" s="7" t="s">
        <v>52</v>
      </c>
      <c r="O586" s="7">
        <v>1</v>
      </c>
      <c r="P586" s="7"/>
    </row>
    <row r="587" spans="1:16" s="23" customFormat="1" ht="43.2" x14ac:dyDescent="0.3">
      <c r="A587" s="7" t="s">
        <v>1787</v>
      </c>
      <c r="B587" s="7" t="s">
        <v>20</v>
      </c>
      <c r="C587" s="7" t="s">
        <v>2007</v>
      </c>
      <c r="D587" s="7" t="s">
        <v>2008</v>
      </c>
      <c r="E587" s="8" t="s">
        <v>2009</v>
      </c>
      <c r="F587" s="9">
        <v>44512</v>
      </c>
      <c r="G587" s="9">
        <v>44512</v>
      </c>
      <c r="H587" s="9">
        <v>44519</v>
      </c>
      <c r="I587" s="7" t="s">
        <v>255</v>
      </c>
      <c r="J587" s="7" t="s">
        <v>29</v>
      </c>
      <c r="K587" s="10">
        <v>500</v>
      </c>
      <c r="L587" s="10">
        <v>500</v>
      </c>
      <c r="M587" s="7" t="s">
        <v>28</v>
      </c>
      <c r="N587" s="7" t="s">
        <v>37</v>
      </c>
      <c r="O587" s="7">
        <v>1</v>
      </c>
      <c r="P587" s="7"/>
    </row>
    <row r="588" spans="1:16" s="23" customFormat="1" ht="72" x14ac:dyDescent="0.3">
      <c r="A588" s="7" t="s">
        <v>1771</v>
      </c>
      <c r="B588" s="7" t="s">
        <v>22</v>
      </c>
      <c r="C588" s="7" t="s">
        <v>2010</v>
      </c>
      <c r="D588" s="7" t="s">
        <v>2011</v>
      </c>
      <c r="E588" s="8" t="s">
        <v>1973</v>
      </c>
      <c r="F588" s="9">
        <v>44512</v>
      </c>
      <c r="G588" s="9">
        <v>44512</v>
      </c>
      <c r="H588" s="9">
        <v>44512</v>
      </c>
      <c r="I588" s="7" t="s">
        <v>255</v>
      </c>
      <c r="J588" s="7" t="s">
        <v>29</v>
      </c>
      <c r="K588" s="10">
        <v>300</v>
      </c>
      <c r="L588" s="10">
        <v>300</v>
      </c>
      <c r="M588" s="7" t="s">
        <v>28</v>
      </c>
      <c r="N588" s="7" t="s">
        <v>37</v>
      </c>
      <c r="O588" s="7">
        <v>1</v>
      </c>
      <c r="P588" s="7"/>
    </row>
    <row r="589" spans="1:16" s="19" customFormat="1" ht="43.2" x14ac:dyDescent="0.3">
      <c r="A589" s="7" t="s">
        <v>1542</v>
      </c>
      <c r="B589" s="7" t="s">
        <v>25</v>
      </c>
      <c r="C589" s="7" t="s">
        <v>2012</v>
      </c>
      <c r="D589" s="7" t="s">
        <v>2013</v>
      </c>
      <c r="E589" s="8" t="s">
        <v>2014</v>
      </c>
      <c r="F589" s="9">
        <v>44512</v>
      </c>
      <c r="G589" s="9">
        <v>44512</v>
      </c>
      <c r="H589" s="9">
        <v>44773</v>
      </c>
      <c r="I589" s="7" t="s">
        <v>197</v>
      </c>
      <c r="J589" s="7" t="s">
        <v>29</v>
      </c>
      <c r="K589" s="10">
        <v>16500</v>
      </c>
      <c r="L589" s="10">
        <v>16500</v>
      </c>
      <c r="M589" s="7" t="s">
        <v>32</v>
      </c>
      <c r="N589" s="7" t="s">
        <v>52</v>
      </c>
      <c r="O589" s="7">
        <v>1</v>
      </c>
      <c r="P589" s="7"/>
    </row>
    <row r="590" spans="1:16" s="19" customFormat="1" ht="28.8" x14ac:dyDescent="0.3">
      <c r="A590" s="7"/>
      <c r="B590" s="7" t="s">
        <v>27</v>
      </c>
      <c r="C590" s="7" t="s">
        <v>2015</v>
      </c>
      <c r="D590" s="7" t="s">
        <v>2016</v>
      </c>
      <c r="E590" s="8" t="s">
        <v>2017</v>
      </c>
      <c r="F590" s="9">
        <v>44512</v>
      </c>
      <c r="G590" s="9">
        <v>44512</v>
      </c>
      <c r="H590" s="9">
        <v>44926</v>
      </c>
      <c r="I590" s="7" t="s">
        <v>227</v>
      </c>
      <c r="J590" s="7" t="s">
        <v>38</v>
      </c>
      <c r="K590" s="10" t="s">
        <v>38</v>
      </c>
      <c r="L590" s="10" t="s">
        <v>38</v>
      </c>
      <c r="M590" s="7" t="s">
        <v>35</v>
      </c>
      <c r="N590" s="7" t="s">
        <v>37</v>
      </c>
      <c r="O590" s="7">
        <v>1</v>
      </c>
      <c r="P590" s="7"/>
    </row>
    <row r="591" spans="1:16" s="19" customFormat="1" ht="43.2" x14ac:dyDescent="0.3">
      <c r="A591" s="7" t="s">
        <v>2018</v>
      </c>
      <c r="B591" s="7" t="s">
        <v>26</v>
      </c>
      <c r="C591" s="7" t="s">
        <v>2019</v>
      </c>
      <c r="D591" s="7" t="s">
        <v>2020</v>
      </c>
      <c r="E591" s="8" t="s">
        <v>2021</v>
      </c>
      <c r="F591" s="9">
        <v>44515</v>
      </c>
      <c r="G591" s="9">
        <v>44515</v>
      </c>
      <c r="H591" s="9">
        <v>44515</v>
      </c>
      <c r="I591" s="7" t="s">
        <v>1506</v>
      </c>
      <c r="J591" s="7" t="s">
        <v>31</v>
      </c>
      <c r="K591" s="10" t="s">
        <v>2022</v>
      </c>
      <c r="L591" s="10" t="s">
        <v>2023</v>
      </c>
      <c r="M591" s="7" t="s">
        <v>30</v>
      </c>
      <c r="N591" s="7" t="s">
        <v>52</v>
      </c>
      <c r="O591" s="7">
        <v>1</v>
      </c>
      <c r="P591" s="7"/>
    </row>
    <row r="592" spans="1:16" s="19" customFormat="1" ht="57.6" x14ac:dyDescent="0.3">
      <c r="A592" s="7" t="s">
        <v>2024</v>
      </c>
      <c r="B592" s="7" t="s">
        <v>288</v>
      </c>
      <c r="C592" s="7" t="s">
        <v>2025</v>
      </c>
      <c r="D592" s="7" t="s">
        <v>2026</v>
      </c>
      <c r="E592" s="8" t="s">
        <v>2027</v>
      </c>
      <c r="F592" s="9">
        <v>44516</v>
      </c>
      <c r="G592" s="9">
        <v>44516</v>
      </c>
      <c r="H592" s="9">
        <v>45291</v>
      </c>
      <c r="I592" s="7" t="s">
        <v>197</v>
      </c>
      <c r="J592" s="7" t="s">
        <v>33</v>
      </c>
      <c r="K592" s="10">
        <v>139909.12</v>
      </c>
      <c r="L592" s="10">
        <v>32000</v>
      </c>
      <c r="M592" s="7" t="s">
        <v>36</v>
      </c>
      <c r="N592" s="7" t="s">
        <v>2028</v>
      </c>
      <c r="O592" s="7">
        <v>1</v>
      </c>
      <c r="P592" s="7"/>
    </row>
    <row r="593" spans="1:16" s="19" customFormat="1" ht="43.2" x14ac:dyDescent="0.3">
      <c r="A593" s="7" t="s">
        <v>1787</v>
      </c>
      <c r="B593" s="7" t="s">
        <v>20</v>
      </c>
      <c r="C593" s="7" t="s">
        <v>2029</v>
      </c>
      <c r="D593" s="7" t="s">
        <v>2030</v>
      </c>
      <c r="E593" s="8" t="s">
        <v>2031</v>
      </c>
      <c r="F593" s="9">
        <v>44517</v>
      </c>
      <c r="G593" s="9">
        <v>44517</v>
      </c>
      <c r="H593" s="9">
        <v>44518</v>
      </c>
      <c r="I593" s="7" t="s">
        <v>255</v>
      </c>
      <c r="J593" s="7" t="s">
        <v>29</v>
      </c>
      <c r="K593" s="10">
        <v>500</v>
      </c>
      <c r="L593" s="10">
        <v>500</v>
      </c>
      <c r="M593" s="7" t="s">
        <v>28</v>
      </c>
      <c r="N593" s="7" t="s">
        <v>37</v>
      </c>
      <c r="O593" s="7">
        <v>1</v>
      </c>
      <c r="P593" s="7"/>
    </row>
    <row r="594" spans="1:16" s="19" customFormat="1" ht="43.2" x14ac:dyDescent="0.3">
      <c r="A594" s="7" t="s">
        <v>2032</v>
      </c>
      <c r="B594" s="7" t="s">
        <v>21</v>
      </c>
      <c r="C594" s="7" t="s">
        <v>2033</v>
      </c>
      <c r="D594" s="7" t="s">
        <v>2034</v>
      </c>
      <c r="E594" s="8" t="s">
        <v>2035</v>
      </c>
      <c r="F594" s="9">
        <v>44517</v>
      </c>
      <c r="G594" s="9">
        <v>44517</v>
      </c>
      <c r="H594" s="9">
        <v>44729</v>
      </c>
      <c r="I594" s="7" t="s">
        <v>197</v>
      </c>
      <c r="J594" s="7" t="s">
        <v>29</v>
      </c>
      <c r="K594" s="10">
        <v>16495.18</v>
      </c>
      <c r="L594" s="10">
        <v>16495.18</v>
      </c>
      <c r="M594" s="7" t="s">
        <v>32</v>
      </c>
      <c r="N594" s="7" t="s">
        <v>52</v>
      </c>
      <c r="O594" s="7">
        <v>1</v>
      </c>
      <c r="P594" s="7"/>
    </row>
    <row r="595" spans="1:16" s="19" customFormat="1" ht="28.8" x14ac:dyDescent="0.3">
      <c r="A595" s="7"/>
      <c r="B595" s="7" t="s">
        <v>288</v>
      </c>
      <c r="C595" s="7"/>
      <c r="D595" s="7" t="s">
        <v>1812</v>
      </c>
      <c r="E595" s="8" t="s">
        <v>2036</v>
      </c>
      <c r="F595" s="9">
        <v>44517</v>
      </c>
      <c r="G595" s="9">
        <v>44517</v>
      </c>
      <c r="H595" s="9" t="s">
        <v>1814</v>
      </c>
      <c r="I595" s="7" t="s">
        <v>227</v>
      </c>
      <c r="J595" s="7" t="s">
        <v>29</v>
      </c>
      <c r="K595" s="10" t="s">
        <v>1779</v>
      </c>
      <c r="L595" s="10" t="s">
        <v>1779</v>
      </c>
      <c r="M595" s="7" t="s">
        <v>32</v>
      </c>
      <c r="N595" s="7" t="s">
        <v>37</v>
      </c>
      <c r="O595" s="7">
        <v>1</v>
      </c>
      <c r="P595" s="7"/>
    </row>
    <row r="596" spans="1:16" s="19" customFormat="1" ht="43.2" x14ac:dyDescent="0.3">
      <c r="A596" s="12" t="s">
        <v>2037</v>
      </c>
      <c r="B596" s="12" t="s">
        <v>1216</v>
      </c>
      <c r="C596" s="12" t="s">
        <v>2038</v>
      </c>
      <c r="D596" s="12" t="s">
        <v>2039</v>
      </c>
      <c r="E596" s="17" t="s">
        <v>2040</v>
      </c>
      <c r="F596" s="14">
        <v>44518</v>
      </c>
      <c r="G596" s="14">
        <v>44518</v>
      </c>
      <c r="H596" s="14">
        <v>45443</v>
      </c>
      <c r="I596" s="12" t="s">
        <v>1506</v>
      </c>
      <c r="J596" s="12" t="s">
        <v>29</v>
      </c>
      <c r="K596" s="15" t="s">
        <v>2041</v>
      </c>
      <c r="L596" s="15" t="s">
        <v>2041</v>
      </c>
      <c r="M596" s="12" t="s">
        <v>30</v>
      </c>
      <c r="N596" s="12" t="s">
        <v>37</v>
      </c>
      <c r="O596" s="12">
        <v>1</v>
      </c>
      <c r="P596" s="12"/>
    </row>
    <row r="597" spans="1:16" s="19" customFormat="1" ht="144" x14ac:dyDescent="0.3">
      <c r="A597" s="7" t="s">
        <v>1787</v>
      </c>
      <c r="B597" s="7" t="s">
        <v>20</v>
      </c>
      <c r="C597" s="7" t="s">
        <v>2042</v>
      </c>
      <c r="D597" s="7" t="s">
        <v>2043</v>
      </c>
      <c r="E597" s="8" t="s">
        <v>2044</v>
      </c>
      <c r="F597" s="9">
        <v>44518</v>
      </c>
      <c r="G597" s="9">
        <v>44518</v>
      </c>
      <c r="H597" s="9">
        <v>44518</v>
      </c>
      <c r="I597" s="7" t="s">
        <v>255</v>
      </c>
      <c r="J597" s="7" t="s">
        <v>29</v>
      </c>
      <c r="K597" s="10">
        <v>500</v>
      </c>
      <c r="L597" s="10">
        <v>500</v>
      </c>
      <c r="M597" s="7" t="s">
        <v>28</v>
      </c>
      <c r="N597" s="7" t="s">
        <v>37</v>
      </c>
      <c r="O597" s="7">
        <v>1</v>
      </c>
      <c r="P597" s="7"/>
    </row>
    <row r="598" spans="1:16" s="19" customFormat="1" ht="57.6" x14ac:dyDescent="0.3">
      <c r="A598" s="7" t="s">
        <v>1787</v>
      </c>
      <c r="B598" s="7" t="s">
        <v>20</v>
      </c>
      <c r="C598" s="7" t="s">
        <v>2045</v>
      </c>
      <c r="D598" s="7" t="s">
        <v>2046</v>
      </c>
      <c r="E598" s="8" t="s">
        <v>2047</v>
      </c>
      <c r="F598" s="9">
        <v>44518</v>
      </c>
      <c r="G598" s="9">
        <v>44518</v>
      </c>
      <c r="H598" s="9">
        <v>44520</v>
      </c>
      <c r="I598" s="7" t="s">
        <v>255</v>
      </c>
      <c r="J598" s="7" t="s">
        <v>29</v>
      </c>
      <c r="K598" s="10">
        <v>500</v>
      </c>
      <c r="L598" s="10">
        <v>500</v>
      </c>
      <c r="M598" s="7" t="s">
        <v>28</v>
      </c>
      <c r="N598" s="7" t="s">
        <v>37</v>
      </c>
      <c r="O598" s="7">
        <v>1</v>
      </c>
      <c r="P598" s="7"/>
    </row>
    <row r="599" spans="1:16" s="19" customFormat="1" ht="63" customHeight="1" x14ac:dyDescent="0.3">
      <c r="A599" s="7" t="s">
        <v>1787</v>
      </c>
      <c r="B599" s="7" t="s">
        <v>20</v>
      </c>
      <c r="C599" s="7" t="s">
        <v>2048</v>
      </c>
      <c r="D599" s="7" t="s">
        <v>2049</v>
      </c>
      <c r="E599" s="8" t="s">
        <v>1996</v>
      </c>
      <c r="F599" s="9">
        <v>44518</v>
      </c>
      <c r="G599" s="9">
        <v>44518</v>
      </c>
      <c r="H599" s="9">
        <v>44518</v>
      </c>
      <c r="I599" s="7" t="s">
        <v>255</v>
      </c>
      <c r="J599" s="7" t="s">
        <v>29</v>
      </c>
      <c r="K599" s="10">
        <v>400</v>
      </c>
      <c r="L599" s="10">
        <v>400</v>
      </c>
      <c r="M599" s="7" t="s">
        <v>28</v>
      </c>
      <c r="N599" s="7" t="s">
        <v>37</v>
      </c>
      <c r="O599" s="7">
        <v>1</v>
      </c>
      <c r="P599" s="7"/>
    </row>
    <row r="600" spans="1:16" s="19" customFormat="1" ht="57.6" x14ac:dyDescent="0.3">
      <c r="A600" s="7" t="s">
        <v>1787</v>
      </c>
      <c r="B600" s="7" t="s">
        <v>20</v>
      </c>
      <c r="C600" s="7" t="s">
        <v>2050</v>
      </c>
      <c r="D600" s="7" t="s">
        <v>2051</v>
      </c>
      <c r="E600" s="8" t="s">
        <v>2052</v>
      </c>
      <c r="F600" s="9">
        <v>44518</v>
      </c>
      <c r="G600" s="9">
        <v>44518</v>
      </c>
      <c r="H600" s="9">
        <v>44518</v>
      </c>
      <c r="I600" s="7" t="s">
        <v>255</v>
      </c>
      <c r="J600" s="7" t="s">
        <v>29</v>
      </c>
      <c r="K600" s="10">
        <v>500</v>
      </c>
      <c r="L600" s="10">
        <v>500</v>
      </c>
      <c r="M600" s="7" t="s">
        <v>28</v>
      </c>
      <c r="N600" s="7" t="s">
        <v>37</v>
      </c>
      <c r="O600" s="7">
        <v>1</v>
      </c>
      <c r="P600" s="7"/>
    </row>
    <row r="601" spans="1:16" s="19" customFormat="1" ht="57.6" x14ac:dyDescent="0.3">
      <c r="A601" s="7" t="s">
        <v>2053</v>
      </c>
      <c r="B601" s="7" t="s">
        <v>27</v>
      </c>
      <c r="C601" s="7" t="s">
        <v>2054</v>
      </c>
      <c r="D601" s="7" t="s">
        <v>2055</v>
      </c>
      <c r="E601" s="8" t="s">
        <v>2056</v>
      </c>
      <c r="F601" s="9">
        <v>44518</v>
      </c>
      <c r="G601" s="9">
        <v>44518</v>
      </c>
      <c r="H601" s="9">
        <v>44882</v>
      </c>
      <c r="I601" s="7" t="s">
        <v>113</v>
      </c>
      <c r="J601" s="7" t="s">
        <v>29</v>
      </c>
      <c r="K601" s="10">
        <v>59100</v>
      </c>
      <c r="L601" s="10">
        <v>59100</v>
      </c>
      <c r="M601" s="7" t="s">
        <v>32</v>
      </c>
      <c r="N601" s="7" t="s">
        <v>52</v>
      </c>
      <c r="O601" s="7">
        <v>1</v>
      </c>
      <c r="P601" s="7"/>
    </row>
    <row r="602" spans="1:16" s="19" customFormat="1" ht="158.4" x14ac:dyDescent="0.3">
      <c r="A602" s="7" t="s">
        <v>2057</v>
      </c>
      <c r="B602" s="7" t="s">
        <v>17</v>
      </c>
      <c r="C602" s="7" t="s">
        <v>2058</v>
      </c>
      <c r="D602" s="7" t="s">
        <v>2059</v>
      </c>
      <c r="E602" s="8" t="s">
        <v>2060</v>
      </c>
      <c r="F602" s="9">
        <v>44519</v>
      </c>
      <c r="G602" s="9">
        <v>44519</v>
      </c>
      <c r="H602" s="9">
        <v>46344</v>
      </c>
      <c r="I602" s="7" t="s">
        <v>125</v>
      </c>
      <c r="J602" s="7" t="s">
        <v>29</v>
      </c>
      <c r="K602" s="10">
        <v>2700000</v>
      </c>
      <c r="L602" s="10">
        <v>2280000</v>
      </c>
      <c r="M602" s="7" t="s">
        <v>32</v>
      </c>
      <c r="N602" s="7" t="s">
        <v>126</v>
      </c>
      <c r="O602" s="7">
        <v>2</v>
      </c>
      <c r="P602" s="7" t="s">
        <v>45</v>
      </c>
    </row>
    <row r="603" spans="1:16" s="19" customFormat="1" ht="28.8" x14ac:dyDescent="0.3">
      <c r="A603" s="7" t="s">
        <v>1787</v>
      </c>
      <c r="B603" s="7" t="s">
        <v>20</v>
      </c>
      <c r="C603" s="7" t="s">
        <v>2061</v>
      </c>
      <c r="D603" s="7" t="s">
        <v>2062</v>
      </c>
      <c r="E603" s="8" t="s">
        <v>2063</v>
      </c>
      <c r="F603" s="9">
        <v>44519</v>
      </c>
      <c r="G603" s="9">
        <v>44519</v>
      </c>
      <c r="H603" s="9">
        <v>44519</v>
      </c>
      <c r="I603" s="7" t="s">
        <v>255</v>
      </c>
      <c r="J603" s="7" t="s">
        <v>29</v>
      </c>
      <c r="K603" s="10" t="s">
        <v>38</v>
      </c>
      <c r="L603" s="10" t="s">
        <v>38</v>
      </c>
      <c r="M603" s="7" t="s">
        <v>28</v>
      </c>
      <c r="N603" s="7" t="s">
        <v>37</v>
      </c>
      <c r="O603" s="7">
        <v>1</v>
      </c>
      <c r="P603" s="7"/>
    </row>
    <row r="604" spans="1:16" s="19" customFormat="1" ht="28.8" x14ac:dyDescent="0.3">
      <c r="A604" s="7" t="s">
        <v>1787</v>
      </c>
      <c r="B604" s="7" t="s">
        <v>20</v>
      </c>
      <c r="C604" s="7" t="s">
        <v>2064</v>
      </c>
      <c r="D604" s="7" t="s">
        <v>2065</v>
      </c>
      <c r="E604" s="8" t="s">
        <v>2066</v>
      </c>
      <c r="F604" s="9">
        <v>44519</v>
      </c>
      <c r="G604" s="9">
        <v>44519</v>
      </c>
      <c r="H604" s="9">
        <v>44519</v>
      </c>
      <c r="I604" s="7" t="s">
        <v>255</v>
      </c>
      <c r="J604" s="7" t="s">
        <v>29</v>
      </c>
      <c r="K604" s="10">
        <v>500</v>
      </c>
      <c r="L604" s="10">
        <v>500</v>
      </c>
      <c r="M604" s="7" t="s">
        <v>28</v>
      </c>
      <c r="N604" s="7" t="s">
        <v>37</v>
      </c>
      <c r="O604" s="7">
        <v>1</v>
      </c>
      <c r="P604" s="7"/>
    </row>
    <row r="605" spans="1:16" s="19" customFormat="1" ht="43.2" x14ac:dyDescent="0.3">
      <c r="A605" s="7" t="s">
        <v>1787</v>
      </c>
      <c r="B605" s="7" t="s">
        <v>20</v>
      </c>
      <c r="C605" s="7" t="s">
        <v>2067</v>
      </c>
      <c r="D605" s="7" t="s">
        <v>2068</v>
      </c>
      <c r="E605" s="8" t="s">
        <v>2069</v>
      </c>
      <c r="F605" s="9">
        <v>44519</v>
      </c>
      <c r="G605" s="9">
        <v>44519</v>
      </c>
      <c r="H605" s="9">
        <v>44520</v>
      </c>
      <c r="I605" s="7" t="s">
        <v>255</v>
      </c>
      <c r="J605" s="7" t="s">
        <v>29</v>
      </c>
      <c r="K605" s="10">
        <v>400</v>
      </c>
      <c r="L605" s="10">
        <v>400</v>
      </c>
      <c r="M605" s="7" t="s">
        <v>28</v>
      </c>
      <c r="N605" s="7" t="s">
        <v>37</v>
      </c>
      <c r="O605" s="7">
        <v>1</v>
      </c>
      <c r="P605" s="7"/>
    </row>
    <row r="606" spans="1:16" s="23" customFormat="1" ht="28.8" x14ac:dyDescent="0.3">
      <c r="A606" s="7" t="s">
        <v>1787</v>
      </c>
      <c r="B606" s="7" t="s">
        <v>20</v>
      </c>
      <c r="C606" s="7" t="s">
        <v>2070</v>
      </c>
      <c r="D606" s="7" t="s">
        <v>2071</v>
      </c>
      <c r="E606" s="8" t="s">
        <v>2063</v>
      </c>
      <c r="F606" s="9">
        <v>44519</v>
      </c>
      <c r="G606" s="9">
        <v>44519</v>
      </c>
      <c r="H606" s="9">
        <v>44519</v>
      </c>
      <c r="I606" s="7" t="s">
        <v>255</v>
      </c>
      <c r="J606" s="7" t="s">
        <v>29</v>
      </c>
      <c r="K606" s="10">
        <v>500</v>
      </c>
      <c r="L606" s="10">
        <v>500</v>
      </c>
      <c r="M606" s="7" t="s">
        <v>28</v>
      </c>
      <c r="N606" s="7" t="s">
        <v>37</v>
      </c>
      <c r="O606" s="7">
        <v>1</v>
      </c>
      <c r="P606" s="7"/>
    </row>
    <row r="607" spans="1:16" s="23" customFormat="1" ht="43.2" x14ac:dyDescent="0.3">
      <c r="A607" s="7" t="s">
        <v>1787</v>
      </c>
      <c r="B607" s="7" t="s">
        <v>20</v>
      </c>
      <c r="C607" s="7" t="s">
        <v>2072</v>
      </c>
      <c r="D607" s="7" t="s">
        <v>2073</v>
      </c>
      <c r="E607" s="8" t="s">
        <v>2074</v>
      </c>
      <c r="F607" s="9">
        <v>44519</v>
      </c>
      <c r="G607" s="9">
        <v>44519</v>
      </c>
      <c r="H607" s="9">
        <v>44520</v>
      </c>
      <c r="I607" s="7" t="s">
        <v>255</v>
      </c>
      <c r="J607" s="7" t="s">
        <v>29</v>
      </c>
      <c r="K607" s="10">
        <v>500</v>
      </c>
      <c r="L607" s="10">
        <v>500</v>
      </c>
      <c r="M607" s="7" t="s">
        <v>28</v>
      </c>
      <c r="N607" s="7" t="s">
        <v>37</v>
      </c>
      <c r="O607" s="7">
        <v>1</v>
      </c>
      <c r="P607" s="7"/>
    </row>
    <row r="608" spans="1:16" s="40" customFormat="1" ht="57.6" x14ac:dyDescent="0.3">
      <c r="A608" s="7" t="s">
        <v>1787</v>
      </c>
      <c r="B608" s="7" t="s">
        <v>20</v>
      </c>
      <c r="C608" s="7" t="s">
        <v>2075</v>
      </c>
      <c r="D608" s="7" t="s">
        <v>2076</v>
      </c>
      <c r="E608" s="8" t="s">
        <v>2077</v>
      </c>
      <c r="F608" s="9">
        <v>44519</v>
      </c>
      <c r="G608" s="9">
        <v>44519</v>
      </c>
      <c r="H608" s="9">
        <v>44519</v>
      </c>
      <c r="I608" s="7" t="s">
        <v>255</v>
      </c>
      <c r="J608" s="7" t="s">
        <v>29</v>
      </c>
      <c r="K608" s="10">
        <v>500</v>
      </c>
      <c r="L608" s="10">
        <v>500</v>
      </c>
      <c r="M608" s="7" t="s">
        <v>28</v>
      </c>
      <c r="N608" s="7" t="s">
        <v>37</v>
      </c>
      <c r="O608" s="7">
        <v>1</v>
      </c>
      <c r="P608" s="7"/>
    </row>
    <row r="609" spans="1:16" s="19" customFormat="1" ht="28.8" x14ac:dyDescent="0.3">
      <c r="A609" s="7" t="s">
        <v>2078</v>
      </c>
      <c r="B609" s="7" t="s">
        <v>77</v>
      </c>
      <c r="C609" s="7" t="s">
        <v>136</v>
      </c>
      <c r="D609" s="7" t="s">
        <v>137</v>
      </c>
      <c r="E609" s="8" t="s">
        <v>2079</v>
      </c>
      <c r="F609" s="9">
        <v>44519</v>
      </c>
      <c r="G609" s="9">
        <v>44531</v>
      </c>
      <c r="H609" s="9">
        <v>44895</v>
      </c>
      <c r="I609" s="7" t="s">
        <v>69</v>
      </c>
      <c r="J609" s="7" t="s">
        <v>29</v>
      </c>
      <c r="K609" s="10">
        <v>2320000</v>
      </c>
      <c r="L609" s="10">
        <v>2320000</v>
      </c>
      <c r="M609" s="7" t="s">
        <v>2080</v>
      </c>
      <c r="N609" s="7" t="s">
        <v>52</v>
      </c>
      <c r="O609" s="7">
        <v>1</v>
      </c>
      <c r="P609" s="7" t="s">
        <v>2081</v>
      </c>
    </row>
    <row r="610" spans="1:16" s="40" customFormat="1" ht="28.8" x14ac:dyDescent="0.3">
      <c r="A610" s="12" t="s">
        <v>2082</v>
      </c>
      <c r="B610" s="12" t="s">
        <v>2083</v>
      </c>
      <c r="C610" s="12" t="s">
        <v>2084</v>
      </c>
      <c r="D610" s="12" t="s">
        <v>2085</v>
      </c>
      <c r="E610" s="17" t="s">
        <v>2086</v>
      </c>
      <c r="F610" s="14">
        <v>44519</v>
      </c>
      <c r="G610" s="14">
        <v>44519</v>
      </c>
      <c r="H610" s="14">
        <v>45443</v>
      </c>
      <c r="I610" s="12" t="s">
        <v>1506</v>
      </c>
      <c r="J610" s="12" t="s">
        <v>29</v>
      </c>
      <c r="K610" s="15">
        <v>-56073.919999999998</v>
      </c>
      <c r="L610" s="15">
        <v>-56073.919999999998</v>
      </c>
      <c r="M610" s="12" t="s">
        <v>30</v>
      </c>
      <c r="N610" s="12" t="s">
        <v>37</v>
      </c>
      <c r="O610" s="12">
        <v>1</v>
      </c>
      <c r="P610" s="12"/>
    </row>
    <row r="611" spans="1:16" s="19" customFormat="1" ht="28.8" x14ac:dyDescent="0.3">
      <c r="A611" s="7" t="s">
        <v>1787</v>
      </c>
      <c r="B611" s="7" t="s">
        <v>20</v>
      </c>
      <c r="C611" s="7" t="s">
        <v>2087</v>
      </c>
      <c r="D611" s="7" t="s">
        <v>2088</v>
      </c>
      <c r="E611" s="8" t="s">
        <v>2089</v>
      </c>
      <c r="F611" s="9">
        <v>44520</v>
      </c>
      <c r="G611" s="9">
        <v>44520</v>
      </c>
      <c r="H611" s="9">
        <v>44520</v>
      </c>
      <c r="I611" s="7" t="s">
        <v>255</v>
      </c>
      <c r="J611" s="7" t="s">
        <v>29</v>
      </c>
      <c r="K611" s="10">
        <v>500</v>
      </c>
      <c r="L611" s="10">
        <v>500</v>
      </c>
      <c r="M611" s="7" t="s">
        <v>28</v>
      </c>
      <c r="N611" s="7" t="s">
        <v>37</v>
      </c>
      <c r="O611" s="7">
        <v>1</v>
      </c>
      <c r="P611" s="7"/>
    </row>
    <row r="612" spans="1:16" s="19" customFormat="1" ht="28.8" x14ac:dyDescent="0.3">
      <c r="A612" s="7" t="s">
        <v>2090</v>
      </c>
      <c r="B612" s="7" t="s">
        <v>16</v>
      </c>
      <c r="C612" s="7" t="s">
        <v>2091</v>
      </c>
      <c r="D612" s="7" t="s">
        <v>2092</v>
      </c>
      <c r="E612" s="8" t="s">
        <v>2093</v>
      </c>
      <c r="F612" s="9">
        <v>44522</v>
      </c>
      <c r="G612" s="9">
        <v>44522</v>
      </c>
      <c r="H612" s="9">
        <v>44675</v>
      </c>
      <c r="I612" s="7" t="s">
        <v>197</v>
      </c>
      <c r="J612" s="7" t="s">
        <v>29</v>
      </c>
      <c r="K612" s="10">
        <v>80500</v>
      </c>
      <c r="L612" s="10">
        <v>80500</v>
      </c>
      <c r="M612" s="7" t="s">
        <v>32</v>
      </c>
      <c r="N612" s="7" t="s">
        <v>52</v>
      </c>
      <c r="O612" s="7">
        <v>1</v>
      </c>
      <c r="P612" s="7"/>
    </row>
    <row r="613" spans="1:16" s="19" customFormat="1" ht="28.8" x14ac:dyDescent="0.3">
      <c r="A613" s="7" t="s">
        <v>1981</v>
      </c>
      <c r="B613" s="7" t="s">
        <v>1315</v>
      </c>
      <c r="C613" s="7" t="s">
        <v>2094</v>
      </c>
      <c r="D613" s="7" t="s">
        <v>2095</v>
      </c>
      <c r="E613" s="8" t="s">
        <v>2096</v>
      </c>
      <c r="F613" s="9">
        <v>44522</v>
      </c>
      <c r="G613" s="9">
        <v>44522</v>
      </c>
      <c r="H613" s="9">
        <v>44528</v>
      </c>
      <c r="I613" s="7" t="s">
        <v>197</v>
      </c>
      <c r="J613" s="7" t="s">
        <v>34</v>
      </c>
      <c r="K613" s="10" t="s">
        <v>2097</v>
      </c>
      <c r="L613" s="10" t="s">
        <v>2097</v>
      </c>
      <c r="M613" s="7" t="s">
        <v>36</v>
      </c>
      <c r="N613" s="7" t="s">
        <v>52</v>
      </c>
      <c r="O613" s="7">
        <v>1</v>
      </c>
      <c r="P613" s="7"/>
    </row>
    <row r="614" spans="1:16" s="40" customFormat="1" ht="28.8" x14ac:dyDescent="0.3">
      <c r="A614" s="7" t="s">
        <v>2098</v>
      </c>
      <c r="B614" s="7" t="s">
        <v>77</v>
      </c>
      <c r="C614" s="7" t="s">
        <v>2099</v>
      </c>
      <c r="D614" s="7" t="s">
        <v>2100</v>
      </c>
      <c r="E614" s="8" t="s">
        <v>2101</v>
      </c>
      <c r="F614" s="9">
        <v>44522</v>
      </c>
      <c r="G614" s="9">
        <v>44522</v>
      </c>
      <c r="H614" s="9">
        <v>44721</v>
      </c>
      <c r="I614" s="7" t="s">
        <v>162</v>
      </c>
      <c r="J614" s="7" t="s">
        <v>29</v>
      </c>
      <c r="K614" s="10" t="s">
        <v>139</v>
      </c>
      <c r="L614" s="10" t="s">
        <v>139</v>
      </c>
      <c r="M614" s="7" t="s">
        <v>35</v>
      </c>
      <c r="N614" s="7" t="s">
        <v>52</v>
      </c>
      <c r="O614" s="7">
        <v>1</v>
      </c>
      <c r="P614" s="7" t="s">
        <v>162</v>
      </c>
    </row>
    <row r="615" spans="1:16" s="19" customFormat="1" ht="57.6" x14ac:dyDescent="0.3">
      <c r="A615" s="7" t="s">
        <v>2102</v>
      </c>
      <c r="B615" s="7" t="s">
        <v>26</v>
      </c>
      <c r="C615" s="7" t="s">
        <v>2103</v>
      </c>
      <c r="D615" s="7" t="s">
        <v>2104</v>
      </c>
      <c r="E615" s="8" t="s">
        <v>2105</v>
      </c>
      <c r="F615" s="9">
        <v>44522</v>
      </c>
      <c r="G615" s="9">
        <v>44522</v>
      </c>
      <c r="H615" s="9">
        <v>44542</v>
      </c>
      <c r="I615" s="7" t="s">
        <v>197</v>
      </c>
      <c r="J615" s="7" t="s">
        <v>34</v>
      </c>
      <c r="K615" s="10" t="s">
        <v>2106</v>
      </c>
      <c r="L615" s="10" t="s">
        <v>2106</v>
      </c>
      <c r="M615" s="7" t="s">
        <v>36</v>
      </c>
      <c r="N615" s="7" t="s">
        <v>52</v>
      </c>
      <c r="O615" s="7">
        <v>1</v>
      </c>
      <c r="P615" s="7"/>
    </row>
    <row r="616" spans="1:16" s="19" customFormat="1" ht="158.4" x14ac:dyDescent="0.3">
      <c r="A616" s="7" t="s">
        <v>2107</v>
      </c>
      <c r="B616" s="7" t="s">
        <v>64</v>
      </c>
      <c r="C616" s="7" t="s">
        <v>2108</v>
      </c>
      <c r="D616" s="7" t="s">
        <v>2109</v>
      </c>
      <c r="E616" s="8" t="s">
        <v>2110</v>
      </c>
      <c r="F616" s="9">
        <v>44522</v>
      </c>
      <c r="G616" s="9">
        <v>44531</v>
      </c>
      <c r="H616" s="9">
        <v>45260</v>
      </c>
      <c r="I616" s="7" t="s">
        <v>125</v>
      </c>
      <c r="J616" s="7" t="s">
        <v>29</v>
      </c>
      <c r="K616" s="10">
        <v>4721910.4800000004</v>
      </c>
      <c r="L616" s="10">
        <v>4664911.0599999996</v>
      </c>
      <c r="M616" s="7" t="s">
        <v>32</v>
      </c>
      <c r="N616" s="7" t="s">
        <v>126</v>
      </c>
      <c r="O616" s="7">
        <v>6</v>
      </c>
      <c r="P616" s="7"/>
    </row>
    <row r="617" spans="1:16" s="40" customFormat="1" ht="28.8" x14ac:dyDescent="0.3">
      <c r="A617" s="7" t="s">
        <v>2111</v>
      </c>
      <c r="B617" s="7" t="s">
        <v>77</v>
      </c>
      <c r="C617" s="7" t="s">
        <v>2112</v>
      </c>
      <c r="D617" s="7" t="s">
        <v>2113</v>
      </c>
      <c r="E617" s="8" t="s">
        <v>2114</v>
      </c>
      <c r="F617" s="9">
        <v>44523</v>
      </c>
      <c r="G617" s="9">
        <v>44518</v>
      </c>
      <c r="H617" s="9">
        <v>45247</v>
      </c>
      <c r="I617" s="7" t="s">
        <v>86</v>
      </c>
      <c r="J617" s="7" t="s">
        <v>29</v>
      </c>
      <c r="K617" s="10">
        <v>106000</v>
      </c>
      <c r="L617" s="10">
        <v>106000</v>
      </c>
      <c r="M617" s="7" t="s">
        <v>32</v>
      </c>
      <c r="N617" s="7" t="s">
        <v>52</v>
      </c>
      <c r="O617" s="7">
        <v>2</v>
      </c>
      <c r="P617" s="7" t="s">
        <v>45</v>
      </c>
    </row>
    <row r="618" spans="1:16" s="19" customFormat="1" ht="57.6" x14ac:dyDescent="0.3">
      <c r="A618" s="7" t="s">
        <v>2115</v>
      </c>
      <c r="B618" s="7" t="s">
        <v>288</v>
      </c>
      <c r="C618" s="7" t="s">
        <v>2116</v>
      </c>
      <c r="D618" s="7" t="s">
        <v>2117</v>
      </c>
      <c r="E618" s="8" t="s">
        <v>2118</v>
      </c>
      <c r="F618" s="9">
        <v>44523</v>
      </c>
      <c r="G618" s="9">
        <v>44523</v>
      </c>
      <c r="H618" s="9">
        <v>45291</v>
      </c>
      <c r="I618" s="7" t="s">
        <v>197</v>
      </c>
      <c r="J618" s="7" t="s">
        <v>29</v>
      </c>
      <c r="K618" s="10">
        <v>102770.53</v>
      </c>
      <c r="L618" s="10">
        <v>2000</v>
      </c>
      <c r="M618" s="7" t="s">
        <v>32</v>
      </c>
      <c r="N618" s="7" t="s">
        <v>52</v>
      </c>
      <c r="O618" s="7">
        <v>1</v>
      </c>
      <c r="P618" s="7"/>
    </row>
    <row r="619" spans="1:16" s="19" customFormat="1" ht="72" x14ac:dyDescent="0.3">
      <c r="A619" s="7" t="s">
        <v>1981</v>
      </c>
      <c r="B619" s="7" t="s">
        <v>1315</v>
      </c>
      <c r="C619" s="7" t="s">
        <v>2119</v>
      </c>
      <c r="D619" s="7" t="s">
        <v>2120</v>
      </c>
      <c r="E619" s="28" t="s">
        <v>2121</v>
      </c>
      <c r="F619" s="9">
        <v>44526</v>
      </c>
      <c r="G619" s="9">
        <v>44527</v>
      </c>
      <c r="H619" s="9">
        <v>44527</v>
      </c>
      <c r="I619" s="7" t="s">
        <v>197</v>
      </c>
      <c r="J619" s="7" t="s">
        <v>29</v>
      </c>
      <c r="K619" s="10">
        <v>18320</v>
      </c>
      <c r="L619" s="10">
        <v>18320</v>
      </c>
      <c r="M619" s="7" t="s">
        <v>28</v>
      </c>
      <c r="N619" s="7" t="s">
        <v>52</v>
      </c>
      <c r="O619" s="7">
        <v>1</v>
      </c>
      <c r="P619" s="7"/>
    </row>
    <row r="620" spans="1:16" s="23" customFormat="1" ht="86.4" x14ac:dyDescent="0.3">
      <c r="A620" s="7" t="s">
        <v>2122</v>
      </c>
      <c r="B620" s="7" t="s">
        <v>59</v>
      </c>
      <c r="C620" s="7" t="s">
        <v>2123</v>
      </c>
      <c r="D620" s="7" t="s">
        <v>2124</v>
      </c>
      <c r="E620" s="28" t="s">
        <v>2125</v>
      </c>
      <c r="F620" s="9">
        <v>44526</v>
      </c>
      <c r="G620" s="9">
        <v>44533</v>
      </c>
      <c r="H620" s="9">
        <v>44570</v>
      </c>
      <c r="I620" s="7" t="s">
        <v>113</v>
      </c>
      <c r="J620" s="7" t="s">
        <v>29</v>
      </c>
      <c r="K620" s="10">
        <v>98000</v>
      </c>
      <c r="L620" s="10">
        <v>75341</v>
      </c>
      <c r="M620" s="7" t="s">
        <v>32</v>
      </c>
      <c r="N620" s="7" t="s">
        <v>52</v>
      </c>
      <c r="O620" s="7">
        <v>1</v>
      </c>
      <c r="P620" s="7"/>
    </row>
    <row r="621" spans="1:16" s="23" customFormat="1" ht="72" x14ac:dyDescent="0.3">
      <c r="A621" s="7" t="s">
        <v>2126</v>
      </c>
      <c r="B621" s="7" t="s">
        <v>25</v>
      </c>
      <c r="C621" s="7" t="s">
        <v>2127</v>
      </c>
      <c r="D621" s="7" t="s">
        <v>2128</v>
      </c>
      <c r="E621" s="8" t="s">
        <v>2129</v>
      </c>
      <c r="F621" s="9">
        <v>44526</v>
      </c>
      <c r="G621" s="9">
        <v>44529</v>
      </c>
      <c r="H621" s="9">
        <v>44561</v>
      </c>
      <c r="I621" s="7" t="s">
        <v>197</v>
      </c>
      <c r="J621" s="7" t="s">
        <v>29</v>
      </c>
      <c r="K621" s="10">
        <v>125225.31</v>
      </c>
      <c r="L621" s="10">
        <v>12000</v>
      </c>
      <c r="M621" s="7" t="s">
        <v>32</v>
      </c>
      <c r="N621" s="7" t="s">
        <v>52</v>
      </c>
      <c r="O621" s="7">
        <v>1</v>
      </c>
      <c r="P621" s="7"/>
    </row>
    <row r="622" spans="1:16" s="19" customFormat="1" ht="100.8" x14ac:dyDescent="0.3">
      <c r="A622" s="7" t="s">
        <v>1542</v>
      </c>
      <c r="B622" s="7" t="s">
        <v>25</v>
      </c>
      <c r="C622" s="7" t="s">
        <v>2130</v>
      </c>
      <c r="D622" s="7" t="s">
        <v>2131</v>
      </c>
      <c r="E622" s="8" t="s">
        <v>2132</v>
      </c>
      <c r="F622" s="9">
        <v>44526</v>
      </c>
      <c r="G622" s="9">
        <v>44526</v>
      </c>
      <c r="H622" s="9">
        <v>44759</v>
      </c>
      <c r="I622" s="7" t="s">
        <v>255</v>
      </c>
      <c r="J622" s="7" t="s">
        <v>29</v>
      </c>
      <c r="K622" s="35" t="s">
        <v>2133</v>
      </c>
      <c r="L622" s="35" t="s">
        <v>2133</v>
      </c>
      <c r="M622" s="7" t="s">
        <v>32</v>
      </c>
      <c r="N622" s="7" t="s">
        <v>37</v>
      </c>
      <c r="O622" s="7">
        <v>1</v>
      </c>
      <c r="P622" s="7"/>
    </row>
    <row r="623" spans="1:16" s="19" customFormat="1" ht="28.8" x14ac:dyDescent="0.3">
      <c r="A623" s="7" t="s">
        <v>2134</v>
      </c>
      <c r="B623" s="7" t="s">
        <v>16</v>
      </c>
      <c r="C623" s="7" t="s">
        <v>2135</v>
      </c>
      <c r="D623" s="7" t="s">
        <v>2136</v>
      </c>
      <c r="E623" s="8" t="s">
        <v>2137</v>
      </c>
      <c r="F623" s="9">
        <v>44529</v>
      </c>
      <c r="G623" s="9">
        <v>44529</v>
      </c>
      <c r="H623" s="9">
        <v>44708</v>
      </c>
      <c r="I623" s="7" t="s">
        <v>197</v>
      </c>
      <c r="J623" s="7" t="s">
        <v>29</v>
      </c>
      <c r="K623" s="10">
        <v>16500</v>
      </c>
      <c r="L623" s="10">
        <v>16500</v>
      </c>
      <c r="M623" s="7" t="s">
        <v>32</v>
      </c>
      <c r="N623" s="7" t="s">
        <v>52</v>
      </c>
      <c r="O623" s="7"/>
      <c r="P623" s="7"/>
    </row>
    <row r="624" spans="1:16" s="19" customFormat="1" ht="57.6" x14ac:dyDescent="0.3">
      <c r="A624" s="7" t="s">
        <v>2138</v>
      </c>
      <c r="B624" s="7" t="s">
        <v>19</v>
      </c>
      <c r="C624" s="7" t="s">
        <v>2139</v>
      </c>
      <c r="D624" s="7" t="s">
        <v>2140</v>
      </c>
      <c r="E624" s="8" t="s">
        <v>2141</v>
      </c>
      <c r="F624" s="9">
        <v>44529</v>
      </c>
      <c r="G624" s="9">
        <v>44529</v>
      </c>
      <c r="H624" s="9">
        <v>44893</v>
      </c>
      <c r="I624" s="7" t="s">
        <v>86</v>
      </c>
      <c r="J624" s="7" t="s">
        <v>29</v>
      </c>
      <c r="K624" s="10">
        <v>55800</v>
      </c>
      <c r="L624" s="10">
        <v>55800</v>
      </c>
      <c r="M624" s="7" t="s">
        <v>32</v>
      </c>
      <c r="N624" s="7" t="s">
        <v>52</v>
      </c>
      <c r="O624" s="7">
        <v>2</v>
      </c>
      <c r="P624" s="7"/>
    </row>
    <row r="625" spans="1:16" s="19" customFormat="1" ht="57.6" x14ac:dyDescent="0.3">
      <c r="A625" s="7" t="s">
        <v>2142</v>
      </c>
      <c r="B625" s="7" t="s">
        <v>23</v>
      </c>
      <c r="C625" s="7" t="s">
        <v>2084</v>
      </c>
      <c r="D625" s="7" t="s">
        <v>2143</v>
      </c>
      <c r="E625" s="17" t="s">
        <v>2144</v>
      </c>
      <c r="F625" s="9">
        <v>44529</v>
      </c>
      <c r="G625" s="9">
        <v>44529</v>
      </c>
      <c r="H625" s="14">
        <v>45443</v>
      </c>
      <c r="I625" s="7" t="s">
        <v>1506</v>
      </c>
      <c r="J625" s="7" t="s">
        <v>29</v>
      </c>
      <c r="K625" s="10">
        <v>-139144.48000000001</v>
      </c>
      <c r="L625" s="10">
        <v>-139144.48000000001</v>
      </c>
      <c r="M625" s="7" t="s">
        <v>30</v>
      </c>
      <c r="N625" s="7" t="s">
        <v>37</v>
      </c>
      <c r="O625" s="7">
        <v>1</v>
      </c>
      <c r="P625" s="7"/>
    </row>
    <row r="626" spans="1:16" s="23" customFormat="1" ht="72" x14ac:dyDescent="0.3">
      <c r="A626" s="7" t="s">
        <v>2145</v>
      </c>
      <c r="B626" s="7" t="s">
        <v>27</v>
      </c>
      <c r="C626" s="7" t="s">
        <v>1915</v>
      </c>
      <c r="D626" s="7" t="s">
        <v>1916</v>
      </c>
      <c r="E626" s="8" t="s">
        <v>1917</v>
      </c>
      <c r="F626" s="9">
        <v>44529</v>
      </c>
      <c r="G626" s="9">
        <v>44529</v>
      </c>
      <c r="H626" s="9">
        <v>44561</v>
      </c>
      <c r="I626" s="7" t="s">
        <v>86</v>
      </c>
      <c r="J626" s="7" t="s">
        <v>29</v>
      </c>
      <c r="K626" s="10">
        <v>50000</v>
      </c>
      <c r="L626" s="10">
        <v>48500</v>
      </c>
      <c r="M626" s="7" t="s">
        <v>32</v>
      </c>
      <c r="N626" s="7" t="s">
        <v>52</v>
      </c>
      <c r="O626" s="7">
        <v>5</v>
      </c>
      <c r="P626" s="7"/>
    </row>
    <row r="627" spans="1:16" s="19" customFormat="1" ht="57.6" x14ac:dyDescent="0.3">
      <c r="A627" s="7" t="s">
        <v>2146</v>
      </c>
      <c r="B627" s="7" t="s">
        <v>16</v>
      </c>
      <c r="C627" s="7" t="s">
        <v>2147</v>
      </c>
      <c r="D627" s="7" t="s">
        <v>2148</v>
      </c>
      <c r="E627" s="8" t="s">
        <v>2149</v>
      </c>
      <c r="F627" s="9">
        <v>44530</v>
      </c>
      <c r="G627" s="9">
        <v>44530</v>
      </c>
      <c r="H627" s="9">
        <v>44536</v>
      </c>
      <c r="I627" s="7" t="s">
        <v>197</v>
      </c>
      <c r="J627" s="7" t="s">
        <v>29</v>
      </c>
      <c r="K627" s="10">
        <v>29000</v>
      </c>
      <c r="L627" s="10">
        <v>24109</v>
      </c>
      <c r="M627" s="7" t="s">
        <v>28</v>
      </c>
      <c r="N627" s="7" t="s">
        <v>52</v>
      </c>
      <c r="O627" s="7">
        <v>1</v>
      </c>
      <c r="P627" s="7"/>
    </row>
    <row r="628" spans="1:16" s="19" customFormat="1" ht="43.2" x14ac:dyDescent="0.3">
      <c r="A628" s="7"/>
      <c r="B628" s="7" t="s">
        <v>19</v>
      </c>
      <c r="C628" s="7" t="s">
        <v>2150</v>
      </c>
      <c r="D628" s="7" t="s">
        <v>2151</v>
      </c>
      <c r="E628" s="8" t="s">
        <v>2152</v>
      </c>
      <c r="F628" s="9">
        <v>44530</v>
      </c>
      <c r="G628" s="9">
        <v>44530</v>
      </c>
      <c r="H628" s="9">
        <v>44692</v>
      </c>
      <c r="I628" s="7" t="s">
        <v>1506</v>
      </c>
      <c r="J628" s="7" t="s">
        <v>31</v>
      </c>
      <c r="K628" s="10">
        <f>-581152.89</f>
        <v>-581152.89</v>
      </c>
      <c r="L628" s="10">
        <f>-581152.89</f>
        <v>-581152.89</v>
      </c>
      <c r="M628" s="7" t="s">
        <v>32</v>
      </c>
      <c r="N628" s="7" t="s">
        <v>37</v>
      </c>
      <c r="O628" s="7">
        <v>1</v>
      </c>
      <c r="P628" s="7"/>
    </row>
    <row r="629" spans="1:16" s="19" customFormat="1" ht="43.2" x14ac:dyDescent="0.3">
      <c r="A629" s="7"/>
      <c r="B629" s="7" t="s">
        <v>19</v>
      </c>
      <c r="C629" s="7" t="s">
        <v>2150</v>
      </c>
      <c r="D629" s="7" t="s">
        <v>2151</v>
      </c>
      <c r="E629" s="8" t="s">
        <v>2153</v>
      </c>
      <c r="F629" s="9">
        <v>44530</v>
      </c>
      <c r="G629" s="9">
        <v>44569</v>
      </c>
      <c r="H629" s="9">
        <v>44659</v>
      </c>
      <c r="I629" s="7" t="s">
        <v>1506</v>
      </c>
      <c r="J629" s="7" t="s">
        <v>31</v>
      </c>
      <c r="K629" s="10" t="s">
        <v>139</v>
      </c>
      <c r="L629" s="10" t="s">
        <v>139</v>
      </c>
      <c r="M629" s="7" t="s">
        <v>35</v>
      </c>
      <c r="N629" s="7" t="s">
        <v>37</v>
      </c>
      <c r="O629" s="7">
        <v>1</v>
      </c>
      <c r="P629" s="7"/>
    </row>
    <row r="630" spans="1:16" s="19" customFormat="1" ht="43.2" x14ac:dyDescent="0.3">
      <c r="A630" s="7" t="s">
        <v>183</v>
      </c>
      <c r="B630" s="7" t="s">
        <v>77</v>
      </c>
      <c r="C630" s="7" t="s">
        <v>184</v>
      </c>
      <c r="D630" s="7" t="s">
        <v>185</v>
      </c>
      <c r="E630" s="8" t="s">
        <v>2154</v>
      </c>
      <c r="F630" s="9">
        <v>44530</v>
      </c>
      <c r="G630" s="9">
        <v>44530</v>
      </c>
      <c r="H630" s="9">
        <v>44894</v>
      </c>
      <c r="I630" s="7" t="s">
        <v>45</v>
      </c>
      <c r="J630" s="7" t="s">
        <v>29</v>
      </c>
      <c r="K630" s="10">
        <v>247500</v>
      </c>
      <c r="L630" s="10">
        <v>247500</v>
      </c>
      <c r="M630" s="7" t="s">
        <v>32</v>
      </c>
      <c r="N630" s="7" t="s">
        <v>52</v>
      </c>
      <c r="O630" s="7">
        <v>1</v>
      </c>
      <c r="P630" s="7" t="s">
        <v>45</v>
      </c>
    </row>
    <row r="631" spans="1:16" s="19" customFormat="1" ht="144" x14ac:dyDescent="0.3">
      <c r="A631" s="7" t="s">
        <v>2155</v>
      </c>
      <c r="B631" s="7" t="s">
        <v>26</v>
      </c>
      <c r="C631" s="7" t="s">
        <v>2156</v>
      </c>
      <c r="D631" s="7" t="s">
        <v>2157</v>
      </c>
      <c r="E631" s="8" t="s">
        <v>2158</v>
      </c>
      <c r="F631" s="9">
        <v>44531</v>
      </c>
      <c r="G631" s="9">
        <v>44531</v>
      </c>
      <c r="H631" s="9">
        <v>44542</v>
      </c>
      <c r="I631" s="7" t="s">
        <v>197</v>
      </c>
      <c r="J631" s="7" t="s">
        <v>34</v>
      </c>
      <c r="K631" s="10" t="s">
        <v>2159</v>
      </c>
      <c r="L631" s="10" t="s">
        <v>2159</v>
      </c>
      <c r="M631" s="7" t="s">
        <v>36</v>
      </c>
      <c r="N631" s="7" t="s">
        <v>52</v>
      </c>
      <c r="O631" s="7">
        <v>1</v>
      </c>
      <c r="P631" s="7"/>
    </row>
    <row r="632" spans="1:16" s="19" customFormat="1" ht="43.2" x14ac:dyDescent="0.3">
      <c r="A632" s="7" t="s">
        <v>2160</v>
      </c>
      <c r="B632" s="7" t="s">
        <v>77</v>
      </c>
      <c r="C632" s="7" t="s">
        <v>2161</v>
      </c>
      <c r="D632" s="7" t="s">
        <v>2162</v>
      </c>
      <c r="E632" s="8" t="s">
        <v>2163</v>
      </c>
      <c r="F632" s="9">
        <v>44532</v>
      </c>
      <c r="G632" s="9">
        <v>44562</v>
      </c>
      <c r="H632" s="9">
        <v>45657</v>
      </c>
      <c r="I632" s="7" t="s">
        <v>86</v>
      </c>
      <c r="J632" s="7" t="s">
        <v>29</v>
      </c>
      <c r="K632" s="10">
        <v>16000</v>
      </c>
      <c r="L632" s="10">
        <v>16000</v>
      </c>
      <c r="M632" s="7" t="s">
        <v>32</v>
      </c>
      <c r="N632" s="7" t="s">
        <v>52</v>
      </c>
      <c r="O632" s="7">
        <v>5</v>
      </c>
      <c r="P632" s="7"/>
    </row>
    <row r="633" spans="1:16" s="19" customFormat="1" ht="43.2" x14ac:dyDescent="0.3">
      <c r="A633" s="7" t="s">
        <v>2164</v>
      </c>
      <c r="B633" s="7" t="s">
        <v>77</v>
      </c>
      <c r="C633" s="7" t="s">
        <v>2161</v>
      </c>
      <c r="D633" s="7" t="s">
        <v>2162</v>
      </c>
      <c r="E633" s="8" t="s">
        <v>2165</v>
      </c>
      <c r="F633" s="9">
        <v>44532</v>
      </c>
      <c r="G633" s="9">
        <v>44562</v>
      </c>
      <c r="H633" s="9">
        <v>45657</v>
      </c>
      <c r="I633" s="7" t="s">
        <v>86</v>
      </c>
      <c r="J633" s="7" t="s">
        <v>29</v>
      </c>
      <c r="K633" s="10">
        <v>15000</v>
      </c>
      <c r="L633" s="10">
        <v>15000</v>
      </c>
      <c r="M633" s="7" t="s">
        <v>32</v>
      </c>
      <c r="N633" s="7" t="s">
        <v>52</v>
      </c>
      <c r="O633" s="7">
        <v>5</v>
      </c>
      <c r="P633" s="7"/>
    </row>
    <row r="634" spans="1:16" s="19" customFormat="1" ht="158.4" x14ac:dyDescent="0.3">
      <c r="A634" s="7" t="s">
        <v>2166</v>
      </c>
      <c r="B634" s="7" t="s">
        <v>77</v>
      </c>
      <c r="C634" s="7" t="s">
        <v>2161</v>
      </c>
      <c r="D634" s="7" t="s">
        <v>2162</v>
      </c>
      <c r="E634" s="8" t="s">
        <v>2167</v>
      </c>
      <c r="F634" s="9">
        <v>44532</v>
      </c>
      <c r="G634" s="9">
        <v>44562</v>
      </c>
      <c r="H634" s="9">
        <v>45657</v>
      </c>
      <c r="I634" s="7" t="s">
        <v>86</v>
      </c>
      <c r="J634" s="7" t="s">
        <v>29</v>
      </c>
      <c r="K634" s="10">
        <v>15000</v>
      </c>
      <c r="L634" s="10">
        <v>15000</v>
      </c>
      <c r="M634" s="7" t="s">
        <v>32</v>
      </c>
      <c r="N634" s="7" t="s">
        <v>52</v>
      </c>
      <c r="O634" s="7">
        <v>5</v>
      </c>
      <c r="P634" s="7"/>
    </row>
    <row r="635" spans="1:16" s="19" customFormat="1" ht="57.6" x14ac:dyDescent="0.3">
      <c r="A635" s="7" t="s">
        <v>2168</v>
      </c>
      <c r="B635" s="7" t="s">
        <v>77</v>
      </c>
      <c r="C635" s="7" t="s">
        <v>2169</v>
      </c>
      <c r="D635" s="7" t="s">
        <v>2170</v>
      </c>
      <c r="E635" s="8" t="s">
        <v>2171</v>
      </c>
      <c r="F635" s="9">
        <v>44532</v>
      </c>
      <c r="G635" s="9">
        <v>44533</v>
      </c>
      <c r="H635" s="9">
        <v>44535</v>
      </c>
      <c r="I635" s="7" t="s">
        <v>69</v>
      </c>
      <c r="J635" s="7" t="s">
        <v>29</v>
      </c>
      <c r="K635" s="10">
        <v>572</v>
      </c>
      <c r="L635" s="10">
        <v>572</v>
      </c>
      <c r="M635" s="7" t="s">
        <v>28</v>
      </c>
      <c r="N635" s="7" t="s">
        <v>52</v>
      </c>
      <c r="O635" s="7">
        <v>3</v>
      </c>
      <c r="P635" s="7" t="s">
        <v>2172</v>
      </c>
    </row>
    <row r="636" spans="1:16" s="19" customFormat="1" ht="57.6" x14ac:dyDescent="0.3">
      <c r="A636" s="7" t="s">
        <v>2173</v>
      </c>
      <c r="B636" s="7" t="s">
        <v>15</v>
      </c>
      <c r="C636" s="7" t="s">
        <v>2174</v>
      </c>
      <c r="D636" s="7" t="s">
        <v>2175</v>
      </c>
      <c r="E636" s="8" t="s">
        <v>2176</v>
      </c>
      <c r="F636" s="9">
        <v>44533</v>
      </c>
      <c r="G636" s="9">
        <v>44537</v>
      </c>
      <c r="H636" s="9">
        <v>45083</v>
      </c>
      <c r="I636" s="7" t="s">
        <v>86</v>
      </c>
      <c r="J636" s="7" t="s">
        <v>29</v>
      </c>
      <c r="K636" s="10">
        <v>176950</v>
      </c>
      <c r="L636" s="10">
        <v>176950</v>
      </c>
      <c r="M636" s="7" t="s">
        <v>32</v>
      </c>
      <c r="N636" s="7" t="s">
        <v>52</v>
      </c>
      <c r="O636" s="7">
        <v>2</v>
      </c>
      <c r="P636" s="7"/>
    </row>
    <row r="637" spans="1:16" s="19" customFormat="1" ht="72" x14ac:dyDescent="0.3">
      <c r="A637" s="7" t="s">
        <v>131</v>
      </c>
      <c r="B637" s="7" t="s">
        <v>77</v>
      </c>
      <c r="C637" s="7" t="s">
        <v>132</v>
      </c>
      <c r="D637" s="7" t="s">
        <v>133</v>
      </c>
      <c r="E637" s="8" t="s">
        <v>2177</v>
      </c>
      <c r="F637" s="9">
        <v>44533</v>
      </c>
      <c r="G637" s="9">
        <v>44577</v>
      </c>
      <c r="H637" s="9">
        <v>44941</v>
      </c>
      <c r="I637" s="7" t="s">
        <v>45</v>
      </c>
      <c r="J637" s="7" t="s">
        <v>29</v>
      </c>
      <c r="K637" s="10" t="s">
        <v>139</v>
      </c>
      <c r="L637" s="10">
        <v>392415</v>
      </c>
      <c r="M637" s="7" t="s">
        <v>30</v>
      </c>
      <c r="N637" s="7" t="s">
        <v>52</v>
      </c>
      <c r="O637" s="7">
        <v>1</v>
      </c>
      <c r="P637" s="7" t="s">
        <v>45</v>
      </c>
    </row>
    <row r="638" spans="1:16" s="23" customFormat="1" ht="28.8" x14ac:dyDescent="0.3">
      <c r="A638" s="7" t="s">
        <v>2178</v>
      </c>
      <c r="B638" s="7" t="s">
        <v>288</v>
      </c>
      <c r="C638" s="7" t="s">
        <v>2179</v>
      </c>
      <c r="D638" s="7" t="s">
        <v>2180</v>
      </c>
      <c r="E638" s="8" t="s">
        <v>2181</v>
      </c>
      <c r="F638" s="9">
        <v>44533</v>
      </c>
      <c r="G638" s="9">
        <v>44537</v>
      </c>
      <c r="H638" s="9">
        <v>45291</v>
      </c>
      <c r="I638" s="7" t="s">
        <v>197</v>
      </c>
      <c r="J638" s="7" t="s">
        <v>29</v>
      </c>
      <c r="K638" s="10">
        <v>100000</v>
      </c>
      <c r="L638" s="10">
        <v>70000</v>
      </c>
      <c r="M638" s="7" t="s">
        <v>32</v>
      </c>
      <c r="N638" s="7" t="s">
        <v>52</v>
      </c>
      <c r="O638" s="7">
        <v>1</v>
      </c>
      <c r="P638" s="7"/>
    </row>
    <row r="639" spans="1:16" s="19" customFormat="1" ht="28.8" x14ac:dyDescent="0.3">
      <c r="A639" s="7" t="s">
        <v>2182</v>
      </c>
      <c r="B639" s="7" t="s">
        <v>288</v>
      </c>
      <c r="C639" s="7" t="s">
        <v>603</v>
      </c>
      <c r="D639" s="7" t="s">
        <v>604</v>
      </c>
      <c r="E639" s="8" t="s">
        <v>2183</v>
      </c>
      <c r="F639" s="9">
        <v>44533</v>
      </c>
      <c r="G639" s="9">
        <v>44537</v>
      </c>
      <c r="H639" s="9">
        <v>44563</v>
      </c>
      <c r="I639" s="7" t="s">
        <v>197</v>
      </c>
      <c r="J639" s="7" t="s">
        <v>2184</v>
      </c>
      <c r="K639" s="10">
        <v>25000</v>
      </c>
      <c r="L639" s="10">
        <v>24000</v>
      </c>
      <c r="M639" s="7" t="s">
        <v>32</v>
      </c>
      <c r="N639" s="7" t="s">
        <v>52</v>
      </c>
      <c r="O639" s="7">
        <v>1</v>
      </c>
      <c r="P639" s="7"/>
    </row>
    <row r="640" spans="1:16" s="23" customFormat="1" ht="28.8" x14ac:dyDescent="0.3">
      <c r="A640" s="7"/>
      <c r="B640" s="7" t="s">
        <v>26</v>
      </c>
      <c r="C640" s="7" t="s">
        <v>2185</v>
      </c>
      <c r="D640" s="7" t="s">
        <v>2186</v>
      </c>
      <c r="E640" s="8" t="s">
        <v>2187</v>
      </c>
      <c r="F640" s="9">
        <v>44533</v>
      </c>
      <c r="G640" s="9">
        <v>44533</v>
      </c>
      <c r="H640" s="9">
        <v>44804</v>
      </c>
      <c r="I640" s="7" t="s">
        <v>227</v>
      </c>
      <c r="J640" s="7" t="s">
        <v>38</v>
      </c>
      <c r="K640" s="10" t="s">
        <v>38</v>
      </c>
      <c r="L640" s="10" t="s">
        <v>38</v>
      </c>
      <c r="M640" s="7" t="s">
        <v>35</v>
      </c>
      <c r="N640" s="7" t="s">
        <v>37</v>
      </c>
      <c r="O640" s="7">
        <v>1</v>
      </c>
      <c r="P640" s="7"/>
    </row>
    <row r="641" spans="1:16" s="19" customFormat="1" ht="43.2" x14ac:dyDescent="0.3">
      <c r="A641" s="7"/>
      <c r="B641" s="7" t="s">
        <v>27</v>
      </c>
      <c r="C641" s="7" t="s">
        <v>2188</v>
      </c>
      <c r="D641" s="7" t="s">
        <v>2189</v>
      </c>
      <c r="E641" s="8" t="s">
        <v>2190</v>
      </c>
      <c r="F641" s="9">
        <v>44533</v>
      </c>
      <c r="G641" s="9">
        <v>44533</v>
      </c>
      <c r="H641" s="9">
        <v>45077</v>
      </c>
      <c r="I641" s="7" t="s">
        <v>227</v>
      </c>
      <c r="J641" s="7" t="s">
        <v>38</v>
      </c>
      <c r="K641" s="10" t="s">
        <v>38</v>
      </c>
      <c r="L641" s="10" t="s">
        <v>38</v>
      </c>
      <c r="M641" s="7" t="s">
        <v>35</v>
      </c>
      <c r="N641" s="7" t="s">
        <v>37</v>
      </c>
      <c r="O641" s="7">
        <v>1</v>
      </c>
      <c r="P641" s="7"/>
    </row>
    <row r="642" spans="1:16" s="19" customFormat="1" ht="43.2" x14ac:dyDescent="0.3">
      <c r="A642" s="7" t="s">
        <v>2191</v>
      </c>
      <c r="B642" s="7" t="s">
        <v>59</v>
      </c>
      <c r="C642" s="7" t="s">
        <v>2192</v>
      </c>
      <c r="D642" s="7" t="s">
        <v>2193</v>
      </c>
      <c r="E642" s="28" t="s">
        <v>2194</v>
      </c>
      <c r="F642" s="9">
        <v>44539</v>
      </c>
      <c r="G642" s="9">
        <v>44539</v>
      </c>
      <c r="H642" s="9">
        <v>44566</v>
      </c>
      <c r="I642" s="7" t="s">
        <v>197</v>
      </c>
      <c r="J642" s="7" t="s">
        <v>29</v>
      </c>
      <c r="K642" s="10">
        <v>60600</v>
      </c>
      <c r="L642" s="10">
        <v>60600</v>
      </c>
      <c r="M642" s="7" t="s">
        <v>32</v>
      </c>
      <c r="N642" s="7" t="s">
        <v>52</v>
      </c>
      <c r="O642" s="7">
        <v>1</v>
      </c>
      <c r="P642" s="7"/>
    </row>
    <row r="643" spans="1:16" s="19" customFormat="1" ht="43.2" x14ac:dyDescent="0.3">
      <c r="A643" s="7" t="s">
        <v>2195</v>
      </c>
      <c r="B643" s="7" t="s">
        <v>24</v>
      </c>
      <c r="C643" s="7" t="s">
        <v>1064</v>
      </c>
      <c r="D643" s="24" t="s">
        <v>2196</v>
      </c>
      <c r="E643" s="8" t="s">
        <v>2197</v>
      </c>
      <c r="F643" s="9">
        <v>44539</v>
      </c>
      <c r="G643" s="9">
        <v>44539</v>
      </c>
      <c r="H643" s="9">
        <v>44536</v>
      </c>
      <c r="I643" s="7" t="s">
        <v>197</v>
      </c>
      <c r="J643" s="7" t="s">
        <v>29</v>
      </c>
      <c r="K643" s="10">
        <v>15000</v>
      </c>
      <c r="L643" s="10">
        <v>15000</v>
      </c>
      <c r="M643" s="7" t="s">
        <v>32</v>
      </c>
      <c r="N643" s="7" t="s">
        <v>52</v>
      </c>
      <c r="O643" s="7">
        <v>1</v>
      </c>
      <c r="P643" s="7"/>
    </row>
    <row r="644" spans="1:16" s="42" customFormat="1" ht="86.4" x14ac:dyDescent="0.3">
      <c r="A644" s="7" t="s">
        <v>2198</v>
      </c>
      <c r="B644" s="7" t="s">
        <v>1127</v>
      </c>
      <c r="C644" s="7" t="s">
        <v>2199</v>
      </c>
      <c r="D644" s="7" t="s">
        <v>2200</v>
      </c>
      <c r="E644" s="8" t="s">
        <v>2201</v>
      </c>
      <c r="F644" s="9">
        <v>44539</v>
      </c>
      <c r="G644" s="9">
        <v>44543</v>
      </c>
      <c r="H644" s="9">
        <v>44681</v>
      </c>
      <c r="I644" s="7" t="s">
        <v>113</v>
      </c>
      <c r="J644" s="7" t="s">
        <v>29</v>
      </c>
      <c r="K644" s="10">
        <v>72775.63</v>
      </c>
      <c r="L644" s="10">
        <v>72775.63</v>
      </c>
      <c r="M644" s="7" t="s">
        <v>32</v>
      </c>
      <c r="N644" s="7" t="s">
        <v>52</v>
      </c>
      <c r="O644" s="7">
        <v>3</v>
      </c>
      <c r="P644" s="7"/>
    </row>
    <row r="645" spans="1:16" s="19" customFormat="1" ht="57.6" x14ac:dyDescent="0.3">
      <c r="A645" s="7" t="s">
        <v>2202</v>
      </c>
      <c r="B645" s="7" t="s">
        <v>19</v>
      </c>
      <c r="C645" s="7" t="s">
        <v>2123</v>
      </c>
      <c r="D645" s="7" t="s">
        <v>2124</v>
      </c>
      <c r="E645" s="8" t="s">
        <v>2203</v>
      </c>
      <c r="F645" s="9">
        <v>44540</v>
      </c>
      <c r="G645" s="9">
        <v>44547</v>
      </c>
      <c r="H645" s="9">
        <v>44570</v>
      </c>
      <c r="I645" s="7" t="s">
        <v>86</v>
      </c>
      <c r="J645" s="7" t="s">
        <v>29</v>
      </c>
      <c r="K645" s="10">
        <v>65000</v>
      </c>
      <c r="L645" s="10">
        <v>40186</v>
      </c>
      <c r="M645" s="7" t="s">
        <v>32</v>
      </c>
      <c r="N645" s="7" t="s">
        <v>52</v>
      </c>
      <c r="O645" s="7">
        <v>2</v>
      </c>
      <c r="P645" s="24"/>
    </row>
    <row r="646" spans="1:16" s="19" customFormat="1" ht="129.6" x14ac:dyDescent="0.3">
      <c r="A646" s="7"/>
      <c r="B646" s="7" t="s">
        <v>2204</v>
      </c>
      <c r="C646" s="7" t="s">
        <v>2205</v>
      </c>
      <c r="D646" s="7" t="s">
        <v>2206</v>
      </c>
      <c r="E646" s="8" t="s">
        <v>2207</v>
      </c>
      <c r="F646" s="9">
        <v>44540</v>
      </c>
      <c r="G646" s="9">
        <v>44540</v>
      </c>
      <c r="H646" s="9">
        <v>46366</v>
      </c>
      <c r="I646" s="7" t="s">
        <v>227</v>
      </c>
      <c r="J646" s="7" t="s">
        <v>38</v>
      </c>
      <c r="K646" s="10" t="s">
        <v>38</v>
      </c>
      <c r="L646" s="10" t="s">
        <v>38</v>
      </c>
      <c r="M646" s="7" t="s">
        <v>35</v>
      </c>
      <c r="N646" s="7" t="s">
        <v>37</v>
      </c>
      <c r="O646" s="7">
        <v>1</v>
      </c>
      <c r="P646" s="7"/>
    </row>
    <row r="647" spans="1:16" s="19" customFormat="1" ht="43.2" x14ac:dyDescent="0.3">
      <c r="A647" s="7" t="s">
        <v>2208</v>
      </c>
      <c r="B647" s="7" t="s">
        <v>59</v>
      </c>
      <c r="C647" s="7" t="s">
        <v>2209</v>
      </c>
      <c r="D647" s="7" t="s">
        <v>2210</v>
      </c>
      <c r="E647" s="28" t="s">
        <v>2211</v>
      </c>
      <c r="F647" s="9">
        <v>44540</v>
      </c>
      <c r="G647" s="9">
        <v>44540</v>
      </c>
      <c r="H647" s="9">
        <v>44566</v>
      </c>
      <c r="I647" s="7" t="s">
        <v>197</v>
      </c>
      <c r="J647" s="7" t="s">
        <v>29</v>
      </c>
      <c r="K647" s="10">
        <v>17300</v>
      </c>
      <c r="L647" s="10">
        <v>17300</v>
      </c>
      <c r="M647" s="7" t="s">
        <v>32</v>
      </c>
      <c r="N647" s="7" t="s">
        <v>52</v>
      </c>
      <c r="O647" s="7">
        <v>1</v>
      </c>
      <c r="P647" s="7"/>
    </row>
    <row r="648" spans="1:16" s="19" customFormat="1" ht="43.2" x14ac:dyDescent="0.3">
      <c r="A648" s="7" t="s">
        <v>2212</v>
      </c>
      <c r="B648" s="7" t="s">
        <v>59</v>
      </c>
      <c r="C648" s="7" t="s">
        <v>2213</v>
      </c>
      <c r="D648" s="7" t="s">
        <v>2214</v>
      </c>
      <c r="E648" s="28" t="s">
        <v>2215</v>
      </c>
      <c r="F648" s="9">
        <v>44540</v>
      </c>
      <c r="G648" s="9">
        <v>44540</v>
      </c>
      <c r="H648" s="9">
        <v>44566</v>
      </c>
      <c r="I648" s="7" t="s">
        <v>197</v>
      </c>
      <c r="J648" s="7" t="s">
        <v>29</v>
      </c>
      <c r="K648" s="10">
        <v>9000</v>
      </c>
      <c r="L648" s="10">
        <v>9000</v>
      </c>
      <c r="M648" s="7" t="s">
        <v>28</v>
      </c>
      <c r="N648" s="7" t="s">
        <v>52</v>
      </c>
      <c r="O648" s="7">
        <v>1</v>
      </c>
      <c r="P648" s="7"/>
    </row>
    <row r="649" spans="1:16" s="19" customFormat="1" ht="28.8" x14ac:dyDescent="0.3">
      <c r="A649" s="7" t="s">
        <v>2216</v>
      </c>
      <c r="B649" s="7" t="s">
        <v>25</v>
      </c>
      <c r="C649" s="7" t="s">
        <v>2217</v>
      </c>
      <c r="D649" s="7" t="s">
        <v>2218</v>
      </c>
      <c r="E649" s="8" t="s">
        <v>2219</v>
      </c>
      <c r="F649" s="9">
        <v>44540</v>
      </c>
      <c r="G649" s="9">
        <v>44550</v>
      </c>
      <c r="H649" s="9">
        <v>44603</v>
      </c>
      <c r="I649" s="7" t="s">
        <v>197</v>
      </c>
      <c r="J649" s="7" t="s">
        <v>33</v>
      </c>
      <c r="K649" s="10" t="s">
        <v>2220</v>
      </c>
      <c r="L649" s="10" t="s">
        <v>2220</v>
      </c>
      <c r="M649" s="7" t="s">
        <v>36</v>
      </c>
      <c r="N649" s="7" t="s">
        <v>126</v>
      </c>
      <c r="O649" s="7">
        <v>1</v>
      </c>
      <c r="P649" s="7"/>
    </row>
    <row r="650" spans="1:16" s="19" customFormat="1" ht="72" x14ac:dyDescent="0.3">
      <c r="A650" s="7" t="s">
        <v>2221</v>
      </c>
      <c r="B650" s="7" t="s">
        <v>16</v>
      </c>
      <c r="C650" s="7" t="s">
        <v>2222</v>
      </c>
      <c r="D650" s="7" t="s">
        <v>2223</v>
      </c>
      <c r="E650" s="30" t="s">
        <v>2224</v>
      </c>
      <c r="F650" s="9">
        <v>44543</v>
      </c>
      <c r="G650" s="9">
        <v>44543</v>
      </c>
      <c r="H650" s="9">
        <v>44549</v>
      </c>
      <c r="I650" s="7" t="s">
        <v>197</v>
      </c>
      <c r="J650" s="7" t="s">
        <v>29</v>
      </c>
      <c r="K650" s="10">
        <v>24529</v>
      </c>
      <c r="L650" s="10">
        <v>24529</v>
      </c>
      <c r="M650" s="7" t="s">
        <v>28</v>
      </c>
      <c r="N650" s="7" t="s">
        <v>52</v>
      </c>
      <c r="O650" s="7">
        <v>1</v>
      </c>
      <c r="P650" s="7"/>
    </row>
    <row r="651" spans="1:16" s="19" customFormat="1" ht="72" x14ac:dyDescent="0.3">
      <c r="A651" s="7"/>
      <c r="B651" s="7" t="s">
        <v>19</v>
      </c>
      <c r="C651" s="7" t="s">
        <v>2225</v>
      </c>
      <c r="D651" s="7" t="s">
        <v>2226</v>
      </c>
      <c r="E651" s="8" t="s">
        <v>2227</v>
      </c>
      <c r="F651" s="9">
        <v>44543</v>
      </c>
      <c r="G651" s="9">
        <v>44543</v>
      </c>
      <c r="H651" s="9">
        <v>44544</v>
      </c>
      <c r="I651" s="7" t="s">
        <v>227</v>
      </c>
      <c r="J651" s="7" t="s">
        <v>38</v>
      </c>
      <c r="K651" s="10" t="s">
        <v>38</v>
      </c>
      <c r="L651" s="10" t="s">
        <v>38</v>
      </c>
      <c r="M651" s="7" t="s">
        <v>35</v>
      </c>
      <c r="N651" s="7" t="s">
        <v>37</v>
      </c>
      <c r="O651" s="7">
        <v>1</v>
      </c>
      <c r="P651" s="7"/>
    </row>
    <row r="652" spans="1:16" s="19" customFormat="1" ht="72" x14ac:dyDescent="0.3">
      <c r="A652" s="7" t="s">
        <v>2228</v>
      </c>
      <c r="B652" s="7" t="s">
        <v>59</v>
      </c>
      <c r="C652" s="7" t="s">
        <v>2229</v>
      </c>
      <c r="D652" s="7" t="s">
        <v>2230</v>
      </c>
      <c r="E652" s="28" t="s">
        <v>2231</v>
      </c>
      <c r="F652" s="9">
        <v>44544</v>
      </c>
      <c r="G652" s="9">
        <v>44544</v>
      </c>
      <c r="H652" s="9">
        <v>44568</v>
      </c>
      <c r="I652" s="7" t="s">
        <v>197</v>
      </c>
      <c r="J652" s="7" t="s">
        <v>29</v>
      </c>
      <c r="K652" s="10">
        <v>22600</v>
      </c>
      <c r="L652" s="10">
        <v>22600</v>
      </c>
      <c r="M652" s="7" t="s">
        <v>32</v>
      </c>
      <c r="N652" s="7" t="s">
        <v>52</v>
      </c>
      <c r="O652" s="7">
        <v>1</v>
      </c>
      <c r="P652" s="7"/>
    </row>
    <row r="653" spans="1:16" s="19" customFormat="1" ht="115.2" x14ac:dyDescent="0.3">
      <c r="A653" s="7" t="s">
        <v>2232</v>
      </c>
      <c r="B653" s="7" t="s">
        <v>59</v>
      </c>
      <c r="C653" s="7" t="s">
        <v>2233</v>
      </c>
      <c r="D653" s="7" t="s">
        <v>2234</v>
      </c>
      <c r="E653" s="28" t="s">
        <v>2235</v>
      </c>
      <c r="F653" s="9">
        <v>44544</v>
      </c>
      <c r="G653" s="9">
        <v>44544</v>
      </c>
      <c r="H653" s="9">
        <v>44564</v>
      </c>
      <c r="I653" s="7" t="s">
        <v>197</v>
      </c>
      <c r="J653" s="7" t="s">
        <v>29</v>
      </c>
      <c r="K653" s="10">
        <v>39000</v>
      </c>
      <c r="L653" s="10">
        <v>39000</v>
      </c>
      <c r="M653" s="7" t="s">
        <v>32</v>
      </c>
      <c r="N653" s="7" t="s">
        <v>52</v>
      </c>
      <c r="O653" s="7">
        <v>1</v>
      </c>
      <c r="P653" s="7"/>
    </row>
    <row r="654" spans="1:16" s="19" customFormat="1" ht="86.4" x14ac:dyDescent="0.3">
      <c r="A654" s="7" t="s">
        <v>2236</v>
      </c>
      <c r="B654" s="7" t="s">
        <v>59</v>
      </c>
      <c r="C654" s="7" t="s">
        <v>2237</v>
      </c>
      <c r="D654" s="7" t="s">
        <v>787</v>
      </c>
      <c r="E654" s="28" t="s">
        <v>2238</v>
      </c>
      <c r="F654" s="9">
        <v>44544</v>
      </c>
      <c r="G654" s="9">
        <v>44544</v>
      </c>
      <c r="H654" s="9">
        <v>44550</v>
      </c>
      <c r="I654" s="7" t="s">
        <v>197</v>
      </c>
      <c r="J654" s="7" t="s">
        <v>29</v>
      </c>
      <c r="K654" s="10">
        <v>212000</v>
      </c>
      <c r="L654" s="10">
        <v>212000</v>
      </c>
      <c r="M654" s="7" t="s">
        <v>32</v>
      </c>
      <c r="N654" s="7" t="s">
        <v>52</v>
      </c>
      <c r="O654" s="7">
        <v>1</v>
      </c>
      <c r="P654" s="7"/>
    </row>
    <row r="655" spans="1:16" s="19" customFormat="1" ht="43.2" x14ac:dyDescent="0.3">
      <c r="A655" s="7" t="s">
        <v>2239</v>
      </c>
      <c r="B655" s="7" t="s">
        <v>59</v>
      </c>
      <c r="C655" s="7" t="s">
        <v>2240</v>
      </c>
      <c r="D655" s="7" t="s">
        <v>2241</v>
      </c>
      <c r="E655" s="28" t="s">
        <v>2242</v>
      </c>
      <c r="F655" s="9">
        <v>44544</v>
      </c>
      <c r="G655" s="9">
        <v>44544</v>
      </c>
      <c r="H655" s="9">
        <v>44566</v>
      </c>
      <c r="I655" s="7" t="s">
        <v>197</v>
      </c>
      <c r="J655" s="7" t="s">
        <v>29</v>
      </c>
      <c r="K655" s="10">
        <v>255200</v>
      </c>
      <c r="L655" s="10">
        <v>255200</v>
      </c>
      <c r="M655" s="7" t="s">
        <v>32</v>
      </c>
      <c r="N655" s="7" t="s">
        <v>126</v>
      </c>
      <c r="O655" s="7">
        <v>1</v>
      </c>
      <c r="P655" s="7"/>
    </row>
    <row r="656" spans="1:16" s="19" customFormat="1" ht="43.2" x14ac:dyDescent="0.3">
      <c r="A656" s="7" t="s">
        <v>2243</v>
      </c>
      <c r="B656" s="7" t="s">
        <v>59</v>
      </c>
      <c r="C656" s="7" t="s">
        <v>1891</v>
      </c>
      <c r="D656" s="7" t="s">
        <v>1892</v>
      </c>
      <c r="E656" s="28" t="s">
        <v>2244</v>
      </c>
      <c r="F656" s="9">
        <v>44544</v>
      </c>
      <c r="G656" s="9">
        <v>44544</v>
      </c>
      <c r="H656" s="9">
        <v>44554</v>
      </c>
      <c r="I656" s="7" t="s">
        <v>197</v>
      </c>
      <c r="J656" s="7" t="s">
        <v>29</v>
      </c>
      <c r="K656" s="10">
        <v>25000</v>
      </c>
      <c r="L656" s="10">
        <v>25000</v>
      </c>
      <c r="M656" s="7" t="s">
        <v>32</v>
      </c>
      <c r="N656" s="7" t="s">
        <v>52</v>
      </c>
      <c r="O656" s="7">
        <v>1</v>
      </c>
      <c r="P656" s="7"/>
    </row>
    <row r="657" spans="1:16" s="40" customFormat="1" ht="43.2" x14ac:dyDescent="0.3">
      <c r="A657" s="7" t="s">
        <v>2245</v>
      </c>
      <c r="B657" s="7" t="s">
        <v>26</v>
      </c>
      <c r="C657" s="7" t="s">
        <v>2246</v>
      </c>
      <c r="D657" s="7" t="s">
        <v>2247</v>
      </c>
      <c r="E657" s="8" t="s">
        <v>2248</v>
      </c>
      <c r="F657" s="9">
        <v>44544</v>
      </c>
      <c r="G657" s="9">
        <v>44542</v>
      </c>
      <c r="H657" s="9">
        <v>45279</v>
      </c>
      <c r="I657" s="7" t="s">
        <v>1506</v>
      </c>
      <c r="J657" s="7" t="s">
        <v>38</v>
      </c>
      <c r="K657" s="10" t="s">
        <v>38</v>
      </c>
      <c r="L657" s="10" t="s">
        <v>38</v>
      </c>
      <c r="M657" s="7" t="s">
        <v>35</v>
      </c>
      <c r="N657" s="7" t="s">
        <v>37</v>
      </c>
      <c r="O657" s="7">
        <v>1</v>
      </c>
      <c r="P657" s="7"/>
    </row>
    <row r="658" spans="1:16" s="19" customFormat="1" ht="72" x14ac:dyDescent="0.3">
      <c r="A658" s="7" t="s">
        <v>2249</v>
      </c>
      <c r="B658" s="7" t="s">
        <v>27</v>
      </c>
      <c r="C658" s="7" t="s">
        <v>2250</v>
      </c>
      <c r="D658" s="7" t="s">
        <v>2251</v>
      </c>
      <c r="E658" s="8" t="s">
        <v>2252</v>
      </c>
      <c r="F658" s="9">
        <v>44544</v>
      </c>
      <c r="G658" s="9">
        <v>44544</v>
      </c>
      <c r="H658" s="9">
        <v>44547</v>
      </c>
      <c r="I658" s="7" t="s">
        <v>227</v>
      </c>
      <c r="J658" s="7" t="s">
        <v>29</v>
      </c>
      <c r="K658" s="10">
        <v>8000</v>
      </c>
      <c r="L658" s="10">
        <v>8000</v>
      </c>
      <c r="M658" s="7" t="s">
        <v>28</v>
      </c>
      <c r="N658" s="7" t="s">
        <v>37</v>
      </c>
      <c r="O658" s="7">
        <v>1</v>
      </c>
      <c r="P658" s="7"/>
    </row>
    <row r="659" spans="1:16" s="19" customFormat="1" ht="57.6" x14ac:dyDescent="0.3">
      <c r="A659" s="7" t="s">
        <v>1622</v>
      </c>
      <c r="B659" s="7" t="s">
        <v>54</v>
      </c>
      <c r="C659" s="7" t="s">
        <v>1627</v>
      </c>
      <c r="D659" s="7" t="s">
        <v>1628</v>
      </c>
      <c r="E659" s="9">
        <v>44357</v>
      </c>
      <c r="F659" s="9">
        <v>44546</v>
      </c>
      <c r="G659" s="9">
        <v>44393</v>
      </c>
      <c r="H659" s="9">
        <v>44402</v>
      </c>
      <c r="I659" s="7" t="s">
        <v>197</v>
      </c>
      <c r="J659" s="7" t="s">
        <v>1026</v>
      </c>
      <c r="K659" s="10">
        <v>38000</v>
      </c>
      <c r="L659" s="10">
        <v>38000</v>
      </c>
      <c r="M659" s="7" t="s">
        <v>32</v>
      </c>
      <c r="N659" s="7" t="s">
        <v>52</v>
      </c>
      <c r="O659" s="7">
        <v>1</v>
      </c>
      <c r="P659" s="7"/>
    </row>
    <row r="660" spans="1:16" s="40" customFormat="1" ht="86.4" x14ac:dyDescent="0.3">
      <c r="A660" s="7" t="s">
        <v>2253</v>
      </c>
      <c r="B660" s="7" t="s">
        <v>77</v>
      </c>
      <c r="C660" s="7" t="s">
        <v>2254</v>
      </c>
      <c r="D660" s="7" t="s">
        <v>2255</v>
      </c>
      <c r="E660" s="8" t="s">
        <v>2256</v>
      </c>
      <c r="F660" s="9">
        <v>44546</v>
      </c>
      <c r="G660" s="9">
        <v>44562</v>
      </c>
      <c r="H660" s="9">
        <v>45291</v>
      </c>
      <c r="I660" s="7" t="s">
        <v>113</v>
      </c>
      <c r="J660" s="7" t="s">
        <v>29</v>
      </c>
      <c r="K660" s="10">
        <v>64345.440000000002</v>
      </c>
      <c r="L660" s="10">
        <v>15159.79</v>
      </c>
      <c r="M660" s="7" t="s">
        <v>32</v>
      </c>
      <c r="N660" s="7" t="s">
        <v>52</v>
      </c>
      <c r="O660" s="7">
        <v>5</v>
      </c>
      <c r="P660" s="7"/>
    </row>
    <row r="661" spans="1:16" s="19" customFormat="1" ht="72" x14ac:dyDescent="0.3">
      <c r="A661" s="7" t="s">
        <v>2257</v>
      </c>
      <c r="B661" s="7" t="s">
        <v>59</v>
      </c>
      <c r="C661" s="7" t="s">
        <v>770</v>
      </c>
      <c r="D661" s="7" t="s">
        <v>2258</v>
      </c>
      <c r="E661" s="28" t="s">
        <v>2259</v>
      </c>
      <c r="F661" s="9">
        <v>44546</v>
      </c>
      <c r="G661" s="9">
        <v>44546</v>
      </c>
      <c r="H661" s="9">
        <v>44564</v>
      </c>
      <c r="I661" s="7" t="s">
        <v>197</v>
      </c>
      <c r="J661" s="7" t="s">
        <v>29</v>
      </c>
      <c r="K661" s="10">
        <v>23500</v>
      </c>
      <c r="L661" s="10">
        <v>23500</v>
      </c>
      <c r="M661" s="7" t="s">
        <v>32</v>
      </c>
      <c r="N661" s="7" t="s">
        <v>52</v>
      </c>
      <c r="O661" s="7">
        <v>1</v>
      </c>
      <c r="P661" s="7"/>
    </row>
    <row r="662" spans="1:16" s="23" customFormat="1" ht="43.2" x14ac:dyDescent="0.3">
      <c r="A662" s="7" t="s">
        <v>2260</v>
      </c>
      <c r="B662" s="7" t="s">
        <v>26</v>
      </c>
      <c r="C662" s="7" t="s">
        <v>2261</v>
      </c>
      <c r="D662" s="7" t="s">
        <v>2262</v>
      </c>
      <c r="E662" s="8" t="s">
        <v>2263</v>
      </c>
      <c r="F662" s="9">
        <v>44546</v>
      </c>
      <c r="G662" s="9">
        <v>44546</v>
      </c>
      <c r="H662" s="9">
        <v>44577</v>
      </c>
      <c r="I662" s="7" t="s">
        <v>197</v>
      </c>
      <c r="J662" s="7" t="s">
        <v>29</v>
      </c>
      <c r="K662" s="10" t="s">
        <v>2264</v>
      </c>
      <c r="L662" s="10" t="s">
        <v>2265</v>
      </c>
      <c r="M662" s="7" t="s">
        <v>36</v>
      </c>
      <c r="N662" s="7" t="s">
        <v>52</v>
      </c>
      <c r="O662" s="7">
        <v>1</v>
      </c>
      <c r="P662" s="7"/>
    </row>
    <row r="663" spans="1:16" s="19" customFormat="1" ht="100.8" x14ac:dyDescent="0.3">
      <c r="A663" s="7" t="s">
        <v>2266</v>
      </c>
      <c r="B663" s="7" t="s">
        <v>16</v>
      </c>
      <c r="C663" s="7" t="s">
        <v>2267</v>
      </c>
      <c r="D663" s="7" t="s">
        <v>2268</v>
      </c>
      <c r="E663" s="8" t="s">
        <v>2269</v>
      </c>
      <c r="F663" s="9">
        <v>44550</v>
      </c>
      <c r="G663" s="9">
        <v>44550</v>
      </c>
      <c r="H663" s="9">
        <v>45962</v>
      </c>
      <c r="I663" s="7" t="s">
        <v>227</v>
      </c>
      <c r="J663" s="7" t="s">
        <v>29</v>
      </c>
      <c r="K663" s="10" t="s">
        <v>2270</v>
      </c>
      <c r="L663" s="10" t="s">
        <v>2270</v>
      </c>
      <c r="M663" s="7" t="s">
        <v>32</v>
      </c>
      <c r="N663" s="7" t="s">
        <v>37</v>
      </c>
      <c r="O663" s="7">
        <v>1</v>
      </c>
      <c r="P663" s="7"/>
    </row>
    <row r="664" spans="1:16" s="40" customFormat="1" ht="28.8" x14ac:dyDescent="0.3">
      <c r="A664" s="7" t="s">
        <v>2271</v>
      </c>
      <c r="B664" s="7" t="s">
        <v>77</v>
      </c>
      <c r="C664" s="7" t="s">
        <v>2272</v>
      </c>
      <c r="D664" s="7" t="s">
        <v>2273</v>
      </c>
      <c r="E664" s="8" t="s">
        <v>2274</v>
      </c>
      <c r="F664" s="9">
        <v>44550</v>
      </c>
      <c r="G664" s="9">
        <v>44576</v>
      </c>
      <c r="H664" s="9">
        <v>44940</v>
      </c>
      <c r="I664" s="7" t="s">
        <v>113</v>
      </c>
      <c r="J664" s="7" t="s">
        <v>29</v>
      </c>
      <c r="K664" s="10">
        <v>28960.560000000001</v>
      </c>
      <c r="L664" s="10">
        <v>28960.560000000001</v>
      </c>
      <c r="M664" s="7" t="s">
        <v>32</v>
      </c>
      <c r="N664" s="7" t="s">
        <v>52</v>
      </c>
      <c r="O664" s="7">
        <v>4</v>
      </c>
      <c r="P664" s="7"/>
    </row>
    <row r="665" spans="1:16" s="41" customFormat="1" ht="57.6" x14ac:dyDescent="0.3">
      <c r="A665" s="7" t="s">
        <v>2275</v>
      </c>
      <c r="B665" s="7" t="s">
        <v>77</v>
      </c>
      <c r="C665" s="7" t="s">
        <v>2276</v>
      </c>
      <c r="D665" s="7" t="s">
        <v>2277</v>
      </c>
      <c r="E665" s="8" t="s">
        <v>2278</v>
      </c>
      <c r="F665" s="9">
        <v>44551</v>
      </c>
      <c r="G665" s="9">
        <v>44562</v>
      </c>
      <c r="H665" s="9">
        <v>44926</v>
      </c>
      <c r="I665" s="7" t="s">
        <v>81</v>
      </c>
      <c r="J665" s="7" t="s">
        <v>29</v>
      </c>
      <c r="K665" s="10">
        <v>27378</v>
      </c>
      <c r="L665" s="10">
        <v>27378</v>
      </c>
      <c r="M665" s="7" t="s">
        <v>30</v>
      </c>
      <c r="N665" s="7" t="s">
        <v>52</v>
      </c>
      <c r="O665" s="7">
        <v>12</v>
      </c>
      <c r="P665" s="7"/>
    </row>
    <row r="666" spans="1:16" s="19" customFormat="1" ht="100.8" x14ac:dyDescent="0.3">
      <c r="A666" s="7" t="s">
        <v>109</v>
      </c>
      <c r="B666" s="7" t="s">
        <v>77</v>
      </c>
      <c r="C666" s="7" t="s">
        <v>110</v>
      </c>
      <c r="D666" s="7" t="s">
        <v>111</v>
      </c>
      <c r="E666" s="8" t="s">
        <v>2279</v>
      </c>
      <c r="F666" s="9">
        <v>44551</v>
      </c>
      <c r="G666" s="9">
        <v>44593</v>
      </c>
      <c r="H666" s="9">
        <v>44957</v>
      </c>
      <c r="I666" s="7" t="s">
        <v>45</v>
      </c>
      <c r="J666" s="7" t="s">
        <v>29</v>
      </c>
      <c r="K666" s="10">
        <v>21950</v>
      </c>
      <c r="L666" s="10">
        <v>21950</v>
      </c>
      <c r="M666" s="7" t="s">
        <v>30</v>
      </c>
      <c r="N666" s="7" t="s">
        <v>52</v>
      </c>
      <c r="O666" s="7">
        <v>1</v>
      </c>
      <c r="P666" s="7" t="s">
        <v>45</v>
      </c>
    </row>
    <row r="667" spans="1:16" s="19" customFormat="1" ht="72" x14ac:dyDescent="0.3">
      <c r="A667" s="7" t="s">
        <v>109</v>
      </c>
      <c r="B667" s="7" t="s">
        <v>77</v>
      </c>
      <c r="C667" s="7" t="s">
        <v>114</v>
      </c>
      <c r="D667" s="7" t="s">
        <v>115</v>
      </c>
      <c r="E667" s="8" t="s">
        <v>2280</v>
      </c>
      <c r="F667" s="9">
        <v>44551</v>
      </c>
      <c r="G667" s="9">
        <v>44593</v>
      </c>
      <c r="H667" s="9">
        <v>44957</v>
      </c>
      <c r="I667" s="7" t="s">
        <v>45</v>
      </c>
      <c r="J667" s="7" t="s">
        <v>29</v>
      </c>
      <c r="K667" s="10">
        <v>9600</v>
      </c>
      <c r="L667" s="10">
        <v>9600</v>
      </c>
      <c r="M667" s="7" t="s">
        <v>30</v>
      </c>
      <c r="N667" s="7" t="s">
        <v>52</v>
      </c>
      <c r="O667" s="7">
        <v>1</v>
      </c>
      <c r="P667" s="24" t="s">
        <v>45</v>
      </c>
    </row>
    <row r="668" spans="1:16" s="19" customFormat="1" ht="72" x14ac:dyDescent="0.3">
      <c r="A668" s="7" t="s">
        <v>2281</v>
      </c>
      <c r="B668" s="7" t="s">
        <v>19</v>
      </c>
      <c r="C668" s="7" t="s">
        <v>2282</v>
      </c>
      <c r="D668" s="7" t="s">
        <v>2283</v>
      </c>
      <c r="E668" s="8" t="s">
        <v>2284</v>
      </c>
      <c r="F668" s="9">
        <v>44552</v>
      </c>
      <c r="G668" s="9">
        <v>44552</v>
      </c>
      <c r="H668" s="9">
        <v>44916</v>
      </c>
      <c r="I668" s="7" t="s">
        <v>113</v>
      </c>
      <c r="J668" s="7" t="s">
        <v>29</v>
      </c>
      <c r="K668" s="10">
        <v>40000</v>
      </c>
      <c r="L668" s="10">
        <v>37800</v>
      </c>
      <c r="M668" s="7" t="s">
        <v>32</v>
      </c>
      <c r="N668" s="7" t="s">
        <v>52</v>
      </c>
      <c r="O668" s="7">
        <v>3</v>
      </c>
      <c r="P668" s="7" t="s">
        <v>45</v>
      </c>
    </row>
    <row r="669" spans="1:16" s="19" customFormat="1" ht="57.6" x14ac:dyDescent="0.3">
      <c r="A669" s="7" t="s">
        <v>153</v>
      </c>
      <c r="B669" s="7" t="s">
        <v>77</v>
      </c>
      <c r="C669" s="7" t="s">
        <v>154</v>
      </c>
      <c r="D669" s="7" t="s">
        <v>155</v>
      </c>
      <c r="E669" s="8" t="s">
        <v>2285</v>
      </c>
      <c r="F669" s="9">
        <v>44552</v>
      </c>
      <c r="G669" s="9">
        <v>44562</v>
      </c>
      <c r="H669" s="9">
        <v>44620</v>
      </c>
      <c r="I669" s="7" t="s">
        <v>45</v>
      </c>
      <c r="J669" s="7" t="s">
        <v>29</v>
      </c>
      <c r="K669" s="10">
        <v>10811.44</v>
      </c>
      <c r="L669" s="10">
        <v>10811.44</v>
      </c>
      <c r="M669" s="7" t="s">
        <v>30</v>
      </c>
      <c r="N669" s="7" t="s">
        <v>126</v>
      </c>
      <c r="O669" s="7">
        <v>1</v>
      </c>
      <c r="P669" s="7" t="s">
        <v>1184</v>
      </c>
    </row>
    <row r="670" spans="1:16" s="19" customFormat="1" ht="43.2" x14ac:dyDescent="0.3">
      <c r="A670" s="7" t="s">
        <v>2286</v>
      </c>
      <c r="B670" s="7" t="s">
        <v>77</v>
      </c>
      <c r="C670" s="7" t="s">
        <v>2287</v>
      </c>
      <c r="D670" s="7" t="s">
        <v>159</v>
      </c>
      <c r="E670" s="8" t="s">
        <v>2288</v>
      </c>
      <c r="F670" s="9">
        <v>44552</v>
      </c>
      <c r="G670" s="9">
        <v>44593</v>
      </c>
      <c r="H670" s="9">
        <v>44957</v>
      </c>
      <c r="I670" s="7" t="s">
        <v>125</v>
      </c>
      <c r="J670" s="7" t="s">
        <v>29</v>
      </c>
      <c r="K670" s="10">
        <v>1159185.2</v>
      </c>
      <c r="L670" s="10">
        <v>1136760.7</v>
      </c>
      <c r="M670" s="7" t="s">
        <v>30</v>
      </c>
      <c r="N670" s="7" t="s">
        <v>126</v>
      </c>
      <c r="O670" s="7">
        <v>5</v>
      </c>
      <c r="P670" s="7"/>
    </row>
    <row r="671" spans="1:16" s="19" customFormat="1" ht="43.2" x14ac:dyDescent="0.3">
      <c r="A671" s="7" t="s">
        <v>2289</v>
      </c>
      <c r="B671" s="7" t="s">
        <v>288</v>
      </c>
      <c r="C671" s="7" t="s">
        <v>2290</v>
      </c>
      <c r="D671" s="7" t="s">
        <v>2291</v>
      </c>
      <c r="E671" s="8" t="s">
        <v>2292</v>
      </c>
      <c r="F671" s="9">
        <v>44552</v>
      </c>
      <c r="G671" s="9">
        <v>44559</v>
      </c>
      <c r="H671" s="9">
        <v>45291</v>
      </c>
      <c r="I671" s="7" t="s">
        <v>197</v>
      </c>
      <c r="J671" s="7" t="s">
        <v>29</v>
      </c>
      <c r="K671" s="10">
        <v>182239.56</v>
      </c>
      <c r="L671" s="10">
        <v>102000</v>
      </c>
      <c r="M671" s="7" t="s">
        <v>36</v>
      </c>
      <c r="N671" s="7" t="s">
        <v>52</v>
      </c>
      <c r="O671" s="7">
        <v>1</v>
      </c>
      <c r="P671" s="7"/>
    </row>
    <row r="672" spans="1:16" s="19" customFormat="1" ht="57.6" x14ac:dyDescent="0.3">
      <c r="A672" s="7" t="s">
        <v>2293</v>
      </c>
      <c r="B672" s="7" t="s">
        <v>26</v>
      </c>
      <c r="C672" s="7" t="s">
        <v>2294</v>
      </c>
      <c r="D672" s="7" t="s">
        <v>2295</v>
      </c>
      <c r="E672" s="8" t="s">
        <v>2296</v>
      </c>
      <c r="F672" s="9">
        <v>44552</v>
      </c>
      <c r="G672" s="9">
        <v>44552</v>
      </c>
      <c r="H672" s="9">
        <v>44552</v>
      </c>
      <c r="I672" s="7" t="s">
        <v>197</v>
      </c>
      <c r="J672" s="7" t="s">
        <v>38</v>
      </c>
      <c r="K672" s="10" t="s">
        <v>38</v>
      </c>
      <c r="L672" s="10" t="s">
        <v>38</v>
      </c>
      <c r="M672" s="7" t="s">
        <v>35</v>
      </c>
      <c r="N672" s="7" t="s">
        <v>37</v>
      </c>
      <c r="O672" s="7">
        <v>1</v>
      </c>
      <c r="P672" s="7"/>
    </row>
    <row r="673" spans="1:16" s="19" customFormat="1" ht="57.6" x14ac:dyDescent="0.3">
      <c r="A673" s="7" t="s">
        <v>2297</v>
      </c>
      <c r="B673" s="7" t="s">
        <v>64</v>
      </c>
      <c r="C673" s="7" t="s">
        <v>2298</v>
      </c>
      <c r="D673" s="7" t="s">
        <v>2299</v>
      </c>
      <c r="E673" s="8" t="s">
        <v>2300</v>
      </c>
      <c r="F673" s="9">
        <v>44552</v>
      </c>
      <c r="G673" s="9">
        <v>44552</v>
      </c>
      <c r="H673" s="9">
        <v>44916</v>
      </c>
      <c r="I673" s="7" t="s">
        <v>125</v>
      </c>
      <c r="J673" s="7" t="s">
        <v>29</v>
      </c>
      <c r="K673" s="10">
        <v>18000</v>
      </c>
      <c r="L673" s="10">
        <v>17796</v>
      </c>
      <c r="M673" s="7" t="s">
        <v>32</v>
      </c>
      <c r="N673" s="7" t="s">
        <v>126</v>
      </c>
      <c r="O673" s="7">
        <v>2</v>
      </c>
      <c r="P673" s="7" t="s">
        <v>45</v>
      </c>
    </row>
    <row r="674" spans="1:16" s="19" customFormat="1" ht="72" x14ac:dyDescent="0.3">
      <c r="A674" s="7" t="s">
        <v>2301</v>
      </c>
      <c r="B674" s="7" t="s">
        <v>64</v>
      </c>
      <c r="C674" s="7" t="s">
        <v>2302</v>
      </c>
      <c r="D674" s="7" t="s">
        <v>2303</v>
      </c>
      <c r="E674" s="8" t="s">
        <v>2304</v>
      </c>
      <c r="F674" s="9">
        <v>44552</v>
      </c>
      <c r="G674" s="9">
        <v>44552</v>
      </c>
      <c r="H674" s="9">
        <v>44916</v>
      </c>
      <c r="I674" s="7" t="s">
        <v>125</v>
      </c>
      <c r="J674" s="7" t="s">
        <v>29</v>
      </c>
      <c r="K674" s="10">
        <v>13000</v>
      </c>
      <c r="L674" s="10">
        <v>10200</v>
      </c>
      <c r="M674" s="7" t="s">
        <v>32</v>
      </c>
      <c r="N674" s="7" t="s">
        <v>126</v>
      </c>
      <c r="O674" s="7">
        <v>4</v>
      </c>
      <c r="P674" s="7" t="s">
        <v>45</v>
      </c>
    </row>
    <row r="675" spans="1:16" s="19" customFormat="1" ht="86.4" x14ac:dyDescent="0.3">
      <c r="A675" s="12" t="s">
        <v>2305</v>
      </c>
      <c r="B675" s="12" t="s">
        <v>77</v>
      </c>
      <c r="C675" s="12" t="s">
        <v>2306</v>
      </c>
      <c r="D675" s="12" t="s">
        <v>2307</v>
      </c>
      <c r="E675" s="17" t="s">
        <v>2308</v>
      </c>
      <c r="F675" s="14">
        <v>44553</v>
      </c>
      <c r="G675" s="14">
        <v>44553</v>
      </c>
      <c r="H675" s="14">
        <v>44917</v>
      </c>
      <c r="I675" s="12" t="s">
        <v>86</v>
      </c>
      <c r="J675" s="12" t="s">
        <v>29</v>
      </c>
      <c r="K675" s="15">
        <v>80000</v>
      </c>
      <c r="L675" s="15">
        <v>75995</v>
      </c>
      <c r="M675" s="12" t="s">
        <v>28</v>
      </c>
      <c r="N675" s="12" t="s">
        <v>52</v>
      </c>
      <c r="O675" s="12">
        <v>1</v>
      </c>
      <c r="P675" s="12"/>
    </row>
    <row r="676" spans="1:16" s="19" customFormat="1" ht="57.6" x14ac:dyDescent="0.3">
      <c r="A676" s="7" t="s">
        <v>2309</v>
      </c>
      <c r="B676" s="7" t="s">
        <v>59</v>
      </c>
      <c r="C676" s="7">
        <v>4282620378</v>
      </c>
      <c r="D676" s="7" t="s">
        <v>2310</v>
      </c>
      <c r="E676" s="28" t="s">
        <v>2311</v>
      </c>
      <c r="F676" s="9">
        <v>44553</v>
      </c>
      <c r="G676" s="9">
        <v>44553</v>
      </c>
      <c r="H676" s="9">
        <v>44566</v>
      </c>
      <c r="I676" s="7" t="s">
        <v>197</v>
      </c>
      <c r="J676" s="7" t="s">
        <v>29</v>
      </c>
      <c r="K676" s="10">
        <v>50246.91</v>
      </c>
      <c r="L676" s="10">
        <v>50246.91</v>
      </c>
      <c r="M676" s="7" t="s">
        <v>32</v>
      </c>
      <c r="N676" s="7" t="s">
        <v>52</v>
      </c>
      <c r="O676" s="7">
        <v>1</v>
      </c>
      <c r="P676" s="7"/>
    </row>
    <row r="677" spans="1:16" s="19" customFormat="1" ht="57.6" x14ac:dyDescent="0.3">
      <c r="A677" s="7"/>
      <c r="B677" s="7" t="s">
        <v>27</v>
      </c>
      <c r="C677" s="7" t="s">
        <v>2312</v>
      </c>
      <c r="D677" s="7" t="s">
        <v>2313</v>
      </c>
      <c r="E677" s="8" t="s">
        <v>2314</v>
      </c>
      <c r="F677" s="9">
        <v>44553</v>
      </c>
      <c r="G677" s="9">
        <v>44553</v>
      </c>
      <c r="H677" s="9">
        <v>44926</v>
      </c>
      <c r="I677" s="7" t="s">
        <v>227</v>
      </c>
      <c r="J677" s="7" t="s">
        <v>29</v>
      </c>
      <c r="K677" s="10">
        <v>800</v>
      </c>
      <c r="L677" s="10">
        <v>800</v>
      </c>
      <c r="M677" s="7" t="s">
        <v>28</v>
      </c>
      <c r="N677" s="7" t="s">
        <v>37</v>
      </c>
      <c r="O677" s="7">
        <v>1</v>
      </c>
      <c r="P677" s="7"/>
    </row>
    <row r="678" spans="1:16" s="19" customFormat="1" ht="43.2" x14ac:dyDescent="0.3">
      <c r="A678" s="7" t="s">
        <v>2315</v>
      </c>
      <c r="B678" s="7" t="s">
        <v>1127</v>
      </c>
      <c r="C678" s="7" t="s">
        <v>2316</v>
      </c>
      <c r="D678" s="7" t="s">
        <v>2317</v>
      </c>
      <c r="E678" s="8" t="s">
        <v>2318</v>
      </c>
      <c r="F678" s="9">
        <v>44553</v>
      </c>
      <c r="G678" s="9">
        <v>44558</v>
      </c>
      <c r="H678" s="9">
        <v>44681</v>
      </c>
      <c r="I678" s="7" t="s">
        <v>113</v>
      </c>
      <c r="J678" s="7" t="s">
        <v>29</v>
      </c>
      <c r="K678" s="10">
        <v>27222.720000000001</v>
      </c>
      <c r="L678" s="10">
        <v>27222.720000000001</v>
      </c>
      <c r="M678" s="7" t="s">
        <v>32</v>
      </c>
      <c r="N678" s="7" t="s">
        <v>52</v>
      </c>
      <c r="O678" s="7">
        <v>3</v>
      </c>
      <c r="P678" s="7"/>
    </row>
    <row r="679" spans="1:16" s="23" customFormat="1" ht="43.2" x14ac:dyDescent="0.3">
      <c r="A679" s="7" t="s">
        <v>2319</v>
      </c>
      <c r="B679" s="7" t="s">
        <v>16</v>
      </c>
      <c r="C679" s="7" t="s">
        <v>1950</v>
      </c>
      <c r="D679" s="7" t="s">
        <v>1951</v>
      </c>
      <c r="E679" s="8" t="s">
        <v>2320</v>
      </c>
      <c r="F679" s="9">
        <v>44554</v>
      </c>
      <c r="G679" s="9">
        <v>44554</v>
      </c>
      <c r="H679" s="9">
        <v>44626</v>
      </c>
      <c r="I679" s="7" t="s">
        <v>197</v>
      </c>
      <c r="J679" s="7" t="s">
        <v>29</v>
      </c>
      <c r="K679" s="10">
        <v>23768</v>
      </c>
      <c r="L679" s="10">
        <v>23768</v>
      </c>
      <c r="M679" s="7" t="s">
        <v>32</v>
      </c>
      <c r="N679" s="7" t="s">
        <v>52</v>
      </c>
      <c r="O679" s="7">
        <v>1</v>
      </c>
      <c r="P679" s="7"/>
    </row>
    <row r="680" spans="1:16" s="19" customFormat="1" ht="43.2" x14ac:dyDescent="0.3">
      <c r="A680" s="7" t="s">
        <v>2321</v>
      </c>
      <c r="B680" s="7" t="s">
        <v>59</v>
      </c>
      <c r="C680" s="7" t="s">
        <v>2322</v>
      </c>
      <c r="D680" s="7" t="s">
        <v>2323</v>
      </c>
      <c r="E680" s="28" t="s">
        <v>2324</v>
      </c>
      <c r="F680" s="9">
        <v>44556</v>
      </c>
      <c r="G680" s="9">
        <v>44556</v>
      </c>
      <c r="H680" s="9">
        <v>44570</v>
      </c>
      <c r="I680" s="7" t="s">
        <v>86</v>
      </c>
      <c r="J680" s="7" t="s">
        <v>29</v>
      </c>
      <c r="K680" s="10">
        <v>57135</v>
      </c>
      <c r="L680" s="10">
        <v>37076</v>
      </c>
      <c r="M680" s="7" t="s">
        <v>28</v>
      </c>
      <c r="N680" s="7" t="s">
        <v>52</v>
      </c>
      <c r="O680" s="7">
        <v>3</v>
      </c>
      <c r="P680" s="7"/>
    </row>
    <row r="681" spans="1:16" s="40" customFormat="1" ht="43.2" x14ac:dyDescent="0.3">
      <c r="A681" s="7" t="s">
        <v>2325</v>
      </c>
      <c r="B681" s="7" t="s">
        <v>59</v>
      </c>
      <c r="C681" s="7" t="s">
        <v>2322</v>
      </c>
      <c r="D681" s="7" t="s">
        <v>2323</v>
      </c>
      <c r="E681" s="28" t="s">
        <v>2326</v>
      </c>
      <c r="F681" s="9">
        <v>44556</v>
      </c>
      <c r="G681" s="9">
        <v>44556</v>
      </c>
      <c r="H681" s="9">
        <v>44570</v>
      </c>
      <c r="I681" s="7" t="s">
        <v>86</v>
      </c>
      <c r="J681" s="7" t="s">
        <v>29</v>
      </c>
      <c r="K681" s="10">
        <v>50335</v>
      </c>
      <c r="L681" s="10">
        <v>33792</v>
      </c>
      <c r="M681" s="7" t="s">
        <v>28</v>
      </c>
      <c r="N681" s="7" t="s">
        <v>52</v>
      </c>
      <c r="O681" s="7">
        <v>2</v>
      </c>
      <c r="P681" s="7"/>
    </row>
    <row r="682" spans="1:16" s="19" customFormat="1" ht="100.8" x14ac:dyDescent="0.3">
      <c r="A682" s="7" t="s">
        <v>2327</v>
      </c>
      <c r="B682" s="7" t="s">
        <v>59</v>
      </c>
      <c r="C682" s="7" t="s">
        <v>1135</v>
      </c>
      <c r="D682" s="7" t="s">
        <v>2328</v>
      </c>
      <c r="E682" s="28" t="s">
        <v>2329</v>
      </c>
      <c r="F682" s="9">
        <v>44556</v>
      </c>
      <c r="G682" s="9">
        <v>44556</v>
      </c>
      <c r="H682" s="9">
        <v>44570</v>
      </c>
      <c r="I682" s="7" t="s">
        <v>86</v>
      </c>
      <c r="J682" s="7" t="s">
        <v>29</v>
      </c>
      <c r="K682" s="10">
        <v>43240</v>
      </c>
      <c r="L682" s="10">
        <v>39044</v>
      </c>
      <c r="M682" s="7" t="s">
        <v>28</v>
      </c>
      <c r="N682" s="7" t="s">
        <v>52</v>
      </c>
      <c r="O682" s="7">
        <v>4</v>
      </c>
      <c r="P682" s="7"/>
    </row>
    <row r="683" spans="1:16" s="19" customFormat="1" ht="43.2" x14ac:dyDescent="0.3">
      <c r="A683" s="7" t="s">
        <v>2330</v>
      </c>
      <c r="B683" s="7" t="s">
        <v>59</v>
      </c>
      <c r="C683" s="7" t="s">
        <v>2331</v>
      </c>
      <c r="D683" s="7" t="s">
        <v>2332</v>
      </c>
      <c r="E683" s="28" t="s">
        <v>2333</v>
      </c>
      <c r="F683" s="9">
        <v>44556</v>
      </c>
      <c r="G683" s="9">
        <v>44556</v>
      </c>
      <c r="H683" s="9">
        <v>44570</v>
      </c>
      <c r="I683" s="7" t="s">
        <v>86</v>
      </c>
      <c r="J683" s="7" t="s">
        <v>29</v>
      </c>
      <c r="K683" s="10">
        <v>43790</v>
      </c>
      <c r="L683" s="10">
        <v>42290</v>
      </c>
      <c r="M683" s="7" t="s">
        <v>28</v>
      </c>
      <c r="N683" s="7" t="s">
        <v>52</v>
      </c>
      <c r="O683" s="7">
        <v>2</v>
      </c>
      <c r="P683" s="7"/>
    </row>
    <row r="684" spans="1:16" s="19" customFormat="1" ht="57.6" x14ac:dyDescent="0.3">
      <c r="A684" s="7" t="s">
        <v>2334</v>
      </c>
      <c r="B684" s="7" t="s">
        <v>16</v>
      </c>
      <c r="C684" s="7" t="s">
        <v>2335</v>
      </c>
      <c r="D684" s="7" t="s">
        <v>2336</v>
      </c>
      <c r="E684" s="8" t="s">
        <v>2337</v>
      </c>
      <c r="F684" s="9">
        <v>44557</v>
      </c>
      <c r="G684" s="9">
        <v>44557</v>
      </c>
      <c r="H684" s="9">
        <v>45291</v>
      </c>
      <c r="I684" s="7" t="s">
        <v>227</v>
      </c>
      <c r="J684" s="7" t="s">
        <v>29</v>
      </c>
      <c r="K684" s="10" t="s">
        <v>2338</v>
      </c>
      <c r="L684" s="10" t="s">
        <v>2338</v>
      </c>
      <c r="M684" s="7" t="s">
        <v>32</v>
      </c>
      <c r="N684" s="7" t="s">
        <v>37</v>
      </c>
      <c r="O684" s="7">
        <v>1</v>
      </c>
      <c r="P684" s="7"/>
    </row>
    <row r="685" spans="1:16" s="19" customFormat="1" ht="57.6" x14ac:dyDescent="0.3">
      <c r="A685" s="7" t="s">
        <v>1488</v>
      </c>
      <c r="B685" s="7" t="s">
        <v>59</v>
      </c>
      <c r="C685" s="7" t="s">
        <v>2339</v>
      </c>
      <c r="D685" s="7" t="s">
        <v>2340</v>
      </c>
      <c r="E685" s="28" t="s">
        <v>2341</v>
      </c>
      <c r="F685" s="9">
        <v>44557</v>
      </c>
      <c r="G685" s="9">
        <v>44557</v>
      </c>
      <c r="H685" s="9">
        <v>44566</v>
      </c>
      <c r="I685" s="7" t="s">
        <v>227</v>
      </c>
      <c r="J685" s="7" t="s">
        <v>29</v>
      </c>
      <c r="K685" s="10">
        <v>19580</v>
      </c>
      <c r="L685" s="10">
        <v>19580</v>
      </c>
      <c r="M685" s="7" t="s">
        <v>32</v>
      </c>
      <c r="N685" s="7" t="s">
        <v>37</v>
      </c>
      <c r="O685" s="7">
        <v>1</v>
      </c>
      <c r="P685" s="7"/>
    </row>
    <row r="686" spans="1:16" s="19" customFormat="1" ht="57.6" x14ac:dyDescent="0.3">
      <c r="A686" s="7" t="s">
        <v>179</v>
      </c>
      <c r="B686" s="7" t="s">
        <v>77</v>
      </c>
      <c r="C686" s="7" t="s">
        <v>180</v>
      </c>
      <c r="D686" s="7" t="s">
        <v>181</v>
      </c>
      <c r="E686" s="8" t="s">
        <v>2342</v>
      </c>
      <c r="F686" s="9">
        <v>44558</v>
      </c>
      <c r="G686" s="9">
        <v>44562</v>
      </c>
      <c r="H686" s="9">
        <v>45291</v>
      </c>
      <c r="I686" s="7" t="s">
        <v>162</v>
      </c>
      <c r="J686" s="7" t="s">
        <v>29</v>
      </c>
      <c r="K686" s="10">
        <v>1252652.26</v>
      </c>
      <c r="L686" s="10">
        <v>1252652.26</v>
      </c>
      <c r="M686" s="7" t="s">
        <v>30</v>
      </c>
      <c r="N686" s="7" t="s">
        <v>126</v>
      </c>
      <c r="O686" s="7">
        <v>1</v>
      </c>
      <c r="P686" s="7" t="s">
        <v>1184</v>
      </c>
    </row>
    <row r="687" spans="1:16" s="33" customFormat="1" ht="57.6" x14ac:dyDescent="0.3">
      <c r="A687" s="7" t="s">
        <v>1600</v>
      </c>
      <c r="B687" s="7" t="s">
        <v>77</v>
      </c>
      <c r="C687" s="7" t="s">
        <v>180</v>
      </c>
      <c r="D687" s="7" t="s">
        <v>181</v>
      </c>
      <c r="E687" s="8" t="s">
        <v>2343</v>
      </c>
      <c r="F687" s="9">
        <v>44558</v>
      </c>
      <c r="G687" s="9">
        <v>44562</v>
      </c>
      <c r="H687" s="9">
        <v>45291</v>
      </c>
      <c r="I687" s="7" t="s">
        <v>45</v>
      </c>
      <c r="J687" s="7" t="s">
        <v>29</v>
      </c>
      <c r="K687" s="10">
        <v>768426.08</v>
      </c>
      <c r="L687" s="10">
        <v>768426.08</v>
      </c>
      <c r="M687" s="7" t="s">
        <v>30</v>
      </c>
      <c r="N687" s="7" t="s">
        <v>52</v>
      </c>
      <c r="O687" s="7">
        <v>1</v>
      </c>
      <c r="P687" s="7" t="s">
        <v>45</v>
      </c>
    </row>
    <row r="688" spans="1:16" s="33" customFormat="1" ht="57.6" x14ac:dyDescent="0.3">
      <c r="A688" s="7" t="s">
        <v>2344</v>
      </c>
      <c r="B688" s="7" t="s">
        <v>288</v>
      </c>
      <c r="C688" s="7" t="s">
        <v>2345</v>
      </c>
      <c r="D688" s="7" t="s">
        <v>2346</v>
      </c>
      <c r="E688" s="8" t="s">
        <v>2347</v>
      </c>
      <c r="F688" s="9">
        <v>44558</v>
      </c>
      <c r="G688" s="9">
        <v>44559</v>
      </c>
      <c r="H688" s="9">
        <v>45291</v>
      </c>
      <c r="I688" s="7" t="s">
        <v>197</v>
      </c>
      <c r="J688" s="7" t="s">
        <v>29</v>
      </c>
      <c r="K688" s="10">
        <v>36000</v>
      </c>
      <c r="L688" s="10">
        <v>36000</v>
      </c>
      <c r="M688" s="7" t="s">
        <v>32</v>
      </c>
      <c r="N688" s="7" t="s">
        <v>52</v>
      </c>
      <c r="O688" s="7">
        <v>1</v>
      </c>
      <c r="P688" s="7"/>
    </row>
    <row r="689" spans="1:16" s="19" customFormat="1" ht="86.4" x14ac:dyDescent="0.3">
      <c r="A689" s="7" t="s">
        <v>2344</v>
      </c>
      <c r="B689" s="7" t="s">
        <v>288</v>
      </c>
      <c r="C689" s="7" t="s">
        <v>2345</v>
      </c>
      <c r="D689" s="7" t="s">
        <v>2346</v>
      </c>
      <c r="E689" s="8" t="s">
        <v>2348</v>
      </c>
      <c r="F689" s="9">
        <v>44558</v>
      </c>
      <c r="G689" s="9">
        <v>44559</v>
      </c>
      <c r="H689" s="9">
        <v>44701</v>
      </c>
      <c r="I689" s="7" t="s">
        <v>197</v>
      </c>
      <c r="J689" s="7" t="s">
        <v>29</v>
      </c>
      <c r="K689" s="10">
        <v>100000</v>
      </c>
      <c r="L689" s="10">
        <v>100000</v>
      </c>
      <c r="M689" s="7" t="s">
        <v>32</v>
      </c>
      <c r="N689" s="7" t="s">
        <v>52</v>
      </c>
      <c r="O689" s="7">
        <v>1</v>
      </c>
      <c r="P689" s="7"/>
    </row>
    <row r="690" spans="1:16" s="19" customFormat="1" ht="43.2" x14ac:dyDescent="0.3">
      <c r="A690" s="7" t="s">
        <v>2098</v>
      </c>
      <c r="B690" s="7" t="s">
        <v>64</v>
      </c>
      <c r="C690" s="7" t="s">
        <v>2099</v>
      </c>
      <c r="D690" s="7" t="s">
        <v>2100</v>
      </c>
      <c r="E690" s="8" t="s">
        <v>2349</v>
      </c>
      <c r="F690" s="9">
        <v>44558</v>
      </c>
      <c r="G690" s="9">
        <v>44562</v>
      </c>
      <c r="H690" s="9">
        <v>44721</v>
      </c>
      <c r="I690" s="7" t="s">
        <v>162</v>
      </c>
      <c r="J690" s="7" t="s">
        <v>29</v>
      </c>
      <c r="K690" s="10">
        <v>116329.99</v>
      </c>
      <c r="L690" s="10">
        <v>116329.99</v>
      </c>
      <c r="M690" s="7" t="s">
        <v>30</v>
      </c>
      <c r="N690" s="7" t="s">
        <v>126</v>
      </c>
      <c r="O690" s="7">
        <v>1</v>
      </c>
      <c r="P690" s="7" t="s">
        <v>162</v>
      </c>
    </row>
    <row r="691" spans="1:16" s="19" customFormat="1" ht="115.2" x14ac:dyDescent="0.3">
      <c r="A691" s="7" t="s">
        <v>2350</v>
      </c>
      <c r="B691" s="7" t="s">
        <v>64</v>
      </c>
      <c r="C691" s="7" t="s">
        <v>2351</v>
      </c>
      <c r="D691" s="7" t="s">
        <v>2352</v>
      </c>
      <c r="E691" s="8" t="s">
        <v>2353</v>
      </c>
      <c r="F691" s="9">
        <v>44558</v>
      </c>
      <c r="G691" s="9">
        <v>44558</v>
      </c>
      <c r="H691" s="9">
        <v>44922</v>
      </c>
      <c r="I691" s="7" t="s">
        <v>125</v>
      </c>
      <c r="J691" s="7" t="s">
        <v>29</v>
      </c>
      <c r="K691" s="10">
        <v>23000</v>
      </c>
      <c r="L691" s="10">
        <v>21900</v>
      </c>
      <c r="M691" s="7" t="s">
        <v>32</v>
      </c>
      <c r="N691" s="7" t="s">
        <v>126</v>
      </c>
      <c r="O691" s="7">
        <v>1</v>
      </c>
      <c r="P691" s="7" t="s">
        <v>45</v>
      </c>
    </row>
    <row r="692" spans="1:16" s="19" customFormat="1" ht="57.6" x14ac:dyDescent="0.3">
      <c r="A692" s="7" t="s">
        <v>2354</v>
      </c>
      <c r="B692" s="7" t="s">
        <v>64</v>
      </c>
      <c r="C692" s="7" t="s">
        <v>2355</v>
      </c>
      <c r="D692" s="7" t="s">
        <v>2356</v>
      </c>
      <c r="E692" s="8" t="s">
        <v>2357</v>
      </c>
      <c r="F692" s="9">
        <v>44558</v>
      </c>
      <c r="G692" s="9">
        <v>44558</v>
      </c>
      <c r="H692" s="9">
        <v>44922</v>
      </c>
      <c r="I692" s="7" t="s">
        <v>125</v>
      </c>
      <c r="J692" s="7" t="s">
        <v>29</v>
      </c>
      <c r="K692" s="10">
        <v>27600</v>
      </c>
      <c r="L692" s="10">
        <v>23460</v>
      </c>
      <c r="M692" s="7" t="s">
        <v>32</v>
      </c>
      <c r="N692" s="7" t="s">
        <v>126</v>
      </c>
      <c r="O692" s="7">
        <v>1</v>
      </c>
      <c r="P692" s="7" t="s">
        <v>45</v>
      </c>
    </row>
    <row r="693" spans="1:16" s="19" customFormat="1" ht="57.6" x14ac:dyDescent="0.3">
      <c r="A693" s="7" t="s">
        <v>2358</v>
      </c>
      <c r="B693" s="7" t="s">
        <v>19</v>
      </c>
      <c r="C693" s="7" t="s">
        <v>1303</v>
      </c>
      <c r="D693" s="7" t="s">
        <v>1304</v>
      </c>
      <c r="E693" s="8" t="s">
        <v>2359</v>
      </c>
      <c r="F693" s="9">
        <v>44559</v>
      </c>
      <c r="G693" s="9">
        <v>44562</v>
      </c>
      <c r="H693" s="9">
        <v>44926</v>
      </c>
      <c r="I693" s="7" t="s">
        <v>86</v>
      </c>
      <c r="J693" s="7" t="s">
        <v>29</v>
      </c>
      <c r="K693" s="10">
        <v>157880</v>
      </c>
      <c r="L693" s="10">
        <v>120800</v>
      </c>
      <c r="M693" s="7" t="s">
        <v>32</v>
      </c>
      <c r="N693" s="7" t="s">
        <v>52</v>
      </c>
      <c r="O693" s="7">
        <v>2</v>
      </c>
      <c r="P693" s="7"/>
    </row>
    <row r="694" spans="1:16" s="19" customFormat="1" ht="57.6" x14ac:dyDescent="0.3">
      <c r="A694" s="7" t="s">
        <v>2360</v>
      </c>
      <c r="B694" s="7" t="s">
        <v>77</v>
      </c>
      <c r="C694" s="7" t="s">
        <v>2361</v>
      </c>
      <c r="D694" s="7" t="s">
        <v>2362</v>
      </c>
      <c r="E694" s="8" t="s">
        <v>2363</v>
      </c>
      <c r="F694" s="9">
        <v>44559</v>
      </c>
      <c r="G694" s="9">
        <v>44562</v>
      </c>
      <c r="H694" s="9">
        <v>45291</v>
      </c>
      <c r="I694" s="7" t="s">
        <v>86</v>
      </c>
      <c r="J694" s="7" t="s">
        <v>29</v>
      </c>
      <c r="K694" s="10">
        <v>186620.88</v>
      </c>
      <c r="L694" s="10">
        <v>169039.92</v>
      </c>
      <c r="M694" s="7" t="s">
        <v>32</v>
      </c>
      <c r="N694" s="7" t="s">
        <v>52</v>
      </c>
      <c r="O694" s="7">
        <v>3</v>
      </c>
      <c r="P694" s="7"/>
    </row>
    <row r="695" spans="1:16" s="19" customFormat="1" ht="86.4" x14ac:dyDescent="0.3">
      <c r="A695" s="7" t="s">
        <v>2364</v>
      </c>
      <c r="B695" s="7" t="s">
        <v>77</v>
      </c>
      <c r="C695" s="7" t="s">
        <v>122</v>
      </c>
      <c r="D695" s="7" t="s">
        <v>123</v>
      </c>
      <c r="E695" s="8" t="s">
        <v>2365</v>
      </c>
      <c r="F695" s="9">
        <v>44559</v>
      </c>
      <c r="G695" s="9">
        <v>44562</v>
      </c>
      <c r="H695" s="9">
        <v>44926</v>
      </c>
      <c r="I695" s="7" t="s">
        <v>69</v>
      </c>
      <c r="J695" s="7" t="s">
        <v>29</v>
      </c>
      <c r="K695" s="10">
        <v>24000</v>
      </c>
      <c r="L695" s="10">
        <v>23996.37</v>
      </c>
      <c r="M695" s="7" t="s">
        <v>28</v>
      </c>
      <c r="N695" s="7" t="s">
        <v>52</v>
      </c>
      <c r="O695" s="7">
        <v>1</v>
      </c>
      <c r="P695" s="7" t="s">
        <v>2081</v>
      </c>
    </row>
    <row r="696" spans="1:16" s="19" customFormat="1" ht="43.2" x14ac:dyDescent="0.3">
      <c r="A696" s="7" t="s">
        <v>2366</v>
      </c>
      <c r="B696" s="7" t="s">
        <v>77</v>
      </c>
      <c r="C696" s="7" t="s">
        <v>104</v>
      </c>
      <c r="D696" s="7" t="s">
        <v>105</v>
      </c>
      <c r="E696" s="8" t="s">
        <v>2367</v>
      </c>
      <c r="F696" s="9">
        <v>44559</v>
      </c>
      <c r="G696" s="9">
        <v>44562</v>
      </c>
      <c r="H696" s="9">
        <v>44926</v>
      </c>
      <c r="I696" s="7" t="s">
        <v>69</v>
      </c>
      <c r="J696" s="7" t="s">
        <v>29</v>
      </c>
      <c r="K696" s="10">
        <v>22000</v>
      </c>
      <c r="L696" s="10">
        <v>21931.34</v>
      </c>
      <c r="M696" s="7" t="s">
        <v>28</v>
      </c>
      <c r="N696" s="7" t="s">
        <v>52</v>
      </c>
      <c r="O696" s="7">
        <v>2</v>
      </c>
      <c r="P696" s="7" t="s">
        <v>2081</v>
      </c>
    </row>
    <row r="697" spans="1:16" s="19" customFormat="1" ht="43.2" x14ac:dyDescent="0.3">
      <c r="A697" s="7" t="s">
        <v>2368</v>
      </c>
      <c r="B697" s="7" t="s">
        <v>77</v>
      </c>
      <c r="C697" s="7" t="s">
        <v>100</v>
      </c>
      <c r="D697" s="7" t="s">
        <v>101</v>
      </c>
      <c r="E697" s="8" t="s">
        <v>2369</v>
      </c>
      <c r="F697" s="9">
        <v>44559</v>
      </c>
      <c r="G697" s="9">
        <v>44562</v>
      </c>
      <c r="H697" s="9">
        <v>44926</v>
      </c>
      <c r="I697" s="7" t="s">
        <v>69</v>
      </c>
      <c r="J697" s="7" t="s">
        <v>29</v>
      </c>
      <c r="K697" s="10">
        <v>19000</v>
      </c>
      <c r="L697" s="10">
        <v>17000</v>
      </c>
      <c r="M697" s="7" t="s">
        <v>28</v>
      </c>
      <c r="N697" s="7" t="s">
        <v>52</v>
      </c>
      <c r="O697" s="7">
        <v>1</v>
      </c>
      <c r="P697" s="7" t="s">
        <v>2081</v>
      </c>
    </row>
    <row r="698" spans="1:16" s="19" customFormat="1" ht="28.8" x14ac:dyDescent="0.3">
      <c r="A698" s="7" t="s">
        <v>2370</v>
      </c>
      <c r="B698" s="7" t="s">
        <v>59</v>
      </c>
      <c r="C698" s="7" t="s">
        <v>2371</v>
      </c>
      <c r="D698" s="7" t="s">
        <v>2372</v>
      </c>
      <c r="E698" s="28" t="s">
        <v>2373</v>
      </c>
      <c r="F698" s="9">
        <v>44559</v>
      </c>
      <c r="G698" s="9">
        <v>44559</v>
      </c>
      <c r="H698" s="9">
        <v>44566</v>
      </c>
      <c r="I698" s="7" t="s">
        <v>197</v>
      </c>
      <c r="J698" s="7" t="s">
        <v>29</v>
      </c>
      <c r="K698" s="10">
        <v>45295</v>
      </c>
      <c r="L698" s="10">
        <v>45295</v>
      </c>
      <c r="M698" s="7" t="s">
        <v>32</v>
      </c>
      <c r="N698" s="7" t="s">
        <v>52</v>
      </c>
      <c r="O698" s="7">
        <v>1</v>
      </c>
      <c r="P698" s="7"/>
    </row>
    <row r="699" spans="1:16" s="19" customFormat="1" ht="111.6" customHeight="1" x14ac:dyDescent="0.3">
      <c r="A699" s="7" t="s">
        <v>2374</v>
      </c>
      <c r="B699" s="7" t="s">
        <v>24</v>
      </c>
      <c r="C699" s="7" t="s">
        <v>2375</v>
      </c>
      <c r="D699" s="7" t="s">
        <v>2376</v>
      </c>
      <c r="E699" s="8" t="s">
        <v>2377</v>
      </c>
      <c r="F699" s="9">
        <v>44559</v>
      </c>
      <c r="G699" s="9">
        <v>44559</v>
      </c>
      <c r="H699" s="9">
        <v>44561</v>
      </c>
      <c r="I699" s="7" t="s">
        <v>45</v>
      </c>
      <c r="J699" s="7" t="s">
        <v>29</v>
      </c>
      <c r="K699" s="10" t="s">
        <v>2378</v>
      </c>
      <c r="L699" s="10" t="s">
        <v>2378</v>
      </c>
      <c r="M699" s="7" t="s">
        <v>30</v>
      </c>
      <c r="N699" s="7" t="s">
        <v>52</v>
      </c>
      <c r="O699" s="7">
        <v>1</v>
      </c>
      <c r="P699" s="7" t="s">
        <v>45</v>
      </c>
    </row>
    <row r="700" spans="1:16" s="19" customFormat="1" ht="61.2" customHeight="1" x14ac:dyDescent="0.3">
      <c r="A700" s="7" t="s">
        <v>2379</v>
      </c>
      <c r="B700" s="7" t="s">
        <v>77</v>
      </c>
      <c r="C700" s="7" t="s">
        <v>2380</v>
      </c>
      <c r="D700" s="7" t="s">
        <v>2381</v>
      </c>
      <c r="E700" s="8" t="s">
        <v>2382</v>
      </c>
      <c r="F700" s="9">
        <v>44561</v>
      </c>
      <c r="G700" s="9">
        <v>44562</v>
      </c>
      <c r="H700" s="9">
        <v>44926</v>
      </c>
      <c r="I700" s="7" t="s">
        <v>86</v>
      </c>
      <c r="J700" s="7" t="s">
        <v>29</v>
      </c>
      <c r="K700" s="10">
        <v>100000</v>
      </c>
      <c r="L700" s="10">
        <v>99497.99</v>
      </c>
      <c r="M700" s="7" t="s">
        <v>28</v>
      </c>
      <c r="N700" s="7" t="s">
        <v>52</v>
      </c>
      <c r="O700" s="7">
        <v>1</v>
      </c>
      <c r="P700" s="7"/>
    </row>
    <row r="701" spans="1:16" s="19" customFormat="1" ht="72" x14ac:dyDescent="0.3">
      <c r="A701" s="7" t="s">
        <v>2383</v>
      </c>
      <c r="B701" s="7" t="s">
        <v>77</v>
      </c>
      <c r="C701" s="7" t="s">
        <v>83</v>
      </c>
      <c r="D701" s="7" t="s">
        <v>84</v>
      </c>
      <c r="E701" s="8" t="s">
        <v>2384</v>
      </c>
      <c r="F701" s="9">
        <v>44561</v>
      </c>
      <c r="G701" s="9">
        <v>44562</v>
      </c>
      <c r="H701" s="9">
        <v>44926</v>
      </c>
      <c r="I701" s="7" t="s">
        <v>86</v>
      </c>
      <c r="J701" s="7" t="s">
        <v>29</v>
      </c>
      <c r="K701" s="10">
        <v>2500</v>
      </c>
      <c r="L701" s="10">
        <v>2500</v>
      </c>
      <c r="M701" s="7" t="s">
        <v>28</v>
      </c>
      <c r="N701" s="7" t="s">
        <v>52</v>
      </c>
      <c r="O701" s="7">
        <v>1</v>
      </c>
      <c r="P701" s="7"/>
    </row>
    <row r="702" spans="1:16" s="19" customFormat="1" ht="67.2" customHeight="1" x14ac:dyDescent="0.3">
      <c r="A702" s="7" t="s">
        <v>2385</v>
      </c>
      <c r="B702" s="7" t="s">
        <v>77</v>
      </c>
      <c r="C702" s="7" t="s">
        <v>104</v>
      </c>
      <c r="D702" s="7" t="s">
        <v>105</v>
      </c>
      <c r="E702" s="8" t="s">
        <v>2386</v>
      </c>
      <c r="F702" s="9">
        <v>44561</v>
      </c>
      <c r="G702" s="9">
        <v>44562</v>
      </c>
      <c r="H702" s="9">
        <v>44926</v>
      </c>
      <c r="I702" s="7" t="s">
        <v>86</v>
      </c>
      <c r="J702" s="7" t="s">
        <v>29</v>
      </c>
      <c r="K702" s="10">
        <v>1610</v>
      </c>
      <c r="L702" s="10">
        <v>1400</v>
      </c>
      <c r="M702" s="7" t="s">
        <v>28</v>
      </c>
      <c r="N702" s="7" t="s">
        <v>52</v>
      </c>
      <c r="O702" s="7">
        <v>1</v>
      </c>
      <c r="P702" s="7"/>
    </row>
    <row r="703" spans="1:16" s="23" customFormat="1" ht="60.6" customHeight="1" x14ac:dyDescent="0.3">
      <c r="A703" s="7" t="s">
        <v>1622</v>
      </c>
      <c r="B703" s="7" t="s">
        <v>54</v>
      </c>
      <c r="C703" s="7" t="s">
        <v>1630</v>
      </c>
      <c r="D703" s="7" t="s">
        <v>1631</v>
      </c>
      <c r="E703" s="13" t="s">
        <v>67</v>
      </c>
      <c r="F703" s="14" t="s">
        <v>68</v>
      </c>
      <c r="G703" s="9">
        <v>44391</v>
      </c>
      <c r="H703" s="9">
        <v>44394</v>
      </c>
      <c r="I703" s="7" t="s">
        <v>197</v>
      </c>
      <c r="J703" s="7" t="s">
        <v>1626</v>
      </c>
      <c r="K703" s="10">
        <v>45000</v>
      </c>
      <c r="L703" s="10">
        <v>45000</v>
      </c>
      <c r="M703" s="7" t="s">
        <v>32</v>
      </c>
      <c r="N703" s="7" t="s">
        <v>52</v>
      </c>
      <c r="O703" s="7">
        <v>1</v>
      </c>
      <c r="P703" s="7"/>
    </row>
    <row r="704" spans="1:16" s="19" customFormat="1" ht="57.6" x14ac:dyDescent="0.3">
      <c r="A704" s="7" t="s">
        <v>1622</v>
      </c>
      <c r="B704" s="7" t="s">
        <v>54</v>
      </c>
      <c r="C704" s="7" t="s">
        <v>1633</v>
      </c>
      <c r="D704" s="7" t="s">
        <v>1634</v>
      </c>
      <c r="E704" s="8" t="s">
        <v>145</v>
      </c>
      <c r="F704" s="9" t="s">
        <v>146</v>
      </c>
      <c r="G704" s="9">
        <v>44407</v>
      </c>
      <c r="H704" s="9">
        <v>44430</v>
      </c>
      <c r="I704" s="7" t="s">
        <v>197</v>
      </c>
      <c r="J704" s="7" t="s">
        <v>989</v>
      </c>
      <c r="K704" s="10">
        <v>19500</v>
      </c>
      <c r="L704" s="10">
        <v>19500</v>
      </c>
      <c r="M704" s="7" t="s">
        <v>32</v>
      </c>
      <c r="N704" s="7" t="s">
        <v>37</v>
      </c>
      <c r="O704" s="7">
        <v>1</v>
      </c>
      <c r="P704" s="7"/>
    </row>
    <row r="705" spans="1:16" s="19" customFormat="1" ht="57.6" x14ac:dyDescent="0.3">
      <c r="A705" s="7" t="s">
        <v>1622</v>
      </c>
      <c r="B705" s="7" t="s">
        <v>54</v>
      </c>
      <c r="C705" s="7" t="s">
        <v>1636</v>
      </c>
      <c r="D705" s="7" t="s">
        <v>1637</v>
      </c>
      <c r="E705" s="8" t="s">
        <v>151</v>
      </c>
      <c r="F705" s="9" t="s">
        <v>146</v>
      </c>
      <c r="G705" s="9">
        <v>44412</v>
      </c>
      <c r="H705" s="9">
        <v>44329</v>
      </c>
      <c r="I705" s="7" t="s">
        <v>197</v>
      </c>
      <c r="J705" s="7" t="s">
        <v>1626</v>
      </c>
      <c r="K705" s="10">
        <v>72400</v>
      </c>
      <c r="L705" s="10">
        <v>72400</v>
      </c>
      <c r="M705" s="7" t="s">
        <v>32</v>
      </c>
      <c r="N705" s="7" t="s">
        <v>52</v>
      </c>
      <c r="O705" s="7">
        <v>1</v>
      </c>
      <c r="P705" s="7"/>
    </row>
    <row r="706" spans="1:16" s="19" customFormat="1" ht="28.8" x14ac:dyDescent="0.3">
      <c r="A706" s="7" t="s">
        <v>1622</v>
      </c>
      <c r="B706" s="7" t="s">
        <v>54</v>
      </c>
      <c r="C706" s="7" t="s">
        <v>1639</v>
      </c>
      <c r="D706" s="7" t="s">
        <v>1640</v>
      </c>
      <c r="E706" s="20" t="s">
        <v>225</v>
      </c>
      <c r="F706" s="9" t="s">
        <v>226</v>
      </c>
      <c r="G706" s="9">
        <v>44418</v>
      </c>
      <c r="H706" s="9">
        <v>44437</v>
      </c>
      <c r="I706" s="7" t="s">
        <v>197</v>
      </c>
      <c r="J706" s="7" t="s">
        <v>1026</v>
      </c>
      <c r="K706" s="10">
        <v>20000</v>
      </c>
      <c r="L706" s="10">
        <v>20000</v>
      </c>
      <c r="M706" s="7" t="s">
        <v>32</v>
      </c>
      <c r="N706" s="7" t="s">
        <v>52</v>
      </c>
      <c r="O706" s="7">
        <v>1</v>
      </c>
      <c r="P706" s="7"/>
    </row>
    <row r="707" spans="1:16" s="19" customFormat="1" ht="43.2" x14ac:dyDescent="0.3">
      <c r="A707" s="7" t="s">
        <v>1622</v>
      </c>
      <c r="B707" s="7" t="s">
        <v>54</v>
      </c>
      <c r="C707" s="7" t="s">
        <v>1642</v>
      </c>
      <c r="D707" s="7" t="s">
        <v>1643</v>
      </c>
      <c r="E707" s="20" t="s">
        <v>229</v>
      </c>
      <c r="F707" s="9" t="s">
        <v>230</v>
      </c>
      <c r="G707" s="9">
        <v>44420</v>
      </c>
      <c r="H707" s="9">
        <v>44436</v>
      </c>
      <c r="I707" s="7" t="s">
        <v>197</v>
      </c>
      <c r="J707" s="7" t="s">
        <v>989</v>
      </c>
      <c r="K707" s="10">
        <v>16000</v>
      </c>
      <c r="L707" s="10">
        <v>16000</v>
      </c>
      <c r="M707" s="7" t="s">
        <v>28</v>
      </c>
      <c r="N707" s="7" t="s">
        <v>52</v>
      </c>
      <c r="O707" s="7">
        <v>1</v>
      </c>
      <c r="P707" s="7"/>
    </row>
    <row r="708" spans="1:16" customFormat="1" x14ac:dyDescent="0.3">
      <c r="A708" s="7"/>
      <c r="B708" s="7"/>
      <c r="C708" s="7"/>
      <c r="D708" s="7"/>
      <c r="E708" s="20"/>
      <c r="F708" s="9"/>
      <c r="G708" s="9"/>
      <c r="H708" s="9"/>
      <c r="I708" s="7"/>
      <c r="J708" s="7"/>
      <c r="K708" s="7"/>
      <c r="L708" s="10"/>
      <c r="M708" s="10"/>
      <c r="N708" s="7"/>
      <c r="O708" s="7"/>
      <c r="P708" s="7"/>
    </row>
  </sheetData>
  <autoFilter ref="A3:P476" xr:uid="{0BD00024-B7BF-4D3E-9C6B-25B12D684BC4}">
    <sortState xmlns:xlrd2="http://schemas.microsoft.com/office/spreadsheetml/2017/richdata2" ref="A4:P133">
      <sortCondition ref="F4:F133"/>
    </sortState>
  </autoFilter>
  <sortState xmlns:xlrd2="http://schemas.microsoft.com/office/spreadsheetml/2017/richdata2" ref="A4:P707">
    <sortCondition ref="F4:F707"/>
  </sortState>
  <dataValidations count="2">
    <dataValidation type="list" allowBlank="1" showInputMessage="1" showErrorMessage="1" sqref="J709:J1048576 J2:J3" xr:uid="{243B3E38-1EE2-46E4-912D-711B6B11411C}">
      <formula1>#REF!</formula1>
    </dataValidation>
    <dataValidation type="list" allowBlank="1" showInputMessage="1" showErrorMessage="1" sqref="M709:M1048576 B709:B1048576 M2:M3 B2:B3" xr:uid="{E5418DD6-B864-48FA-B86B-E695171F0723}">
      <formula1>#REF!</formula1>
    </dataValidation>
  </dataValidations>
  <pageMargins left="0.7" right="0.7" top="0.75" bottom="0.75" header="0.3" footer="0.3"/>
  <pageSetup paperSize="9" scale="38" fitToHeight="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Sedeño Segovia</cp:lastModifiedBy>
  <cp:lastPrinted>2021-04-21T13:12:30Z</cp:lastPrinted>
  <dcterms:created xsi:type="dcterms:W3CDTF">2018-02-05T09:15:40Z</dcterms:created>
  <dcterms:modified xsi:type="dcterms:W3CDTF">2022-02-28T10:19:59Z</dcterms:modified>
</cp:coreProperties>
</file>