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9C4AAA3D-5649-4A93-A8CC-924C27E4A4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GOSTO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D16" i="9"/>
  <c r="C9" i="9" l="1"/>
</calcChain>
</file>

<file path=xl/sharedStrings.xml><?xml version="1.0" encoding="utf-8"?>
<sst xmlns="http://schemas.openxmlformats.org/spreadsheetml/2006/main" count="14" uniqueCount="14">
  <si>
    <t>PERÍODO MEDIO DE PAGO</t>
  </si>
  <si>
    <t xml:space="preserve">MES: 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</si>
  <si>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</si>
  <si>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</si>
  <si>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</si>
  <si>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</si>
  <si>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</si>
  <si>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</si>
  <si>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</si>
  <si>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</si>
  <si>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</si>
  <si>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</si>
  <si>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Entidad: Madrid Destino, Cultura, Turismo y Negocio, S.A.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</si>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</sst>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1" applyBorder="1"/>
    <xf numFmtId="0" fontId="1" fillId="0" borderId="0" xfId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164" fontId="4" fillId="2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2" borderId="0" xfId="2" applyFont="1" applyFill="1"/>
    <xf numFmtId="164" fontId="6" fillId="0" borderId="3" xfId="3" applyFont="1" applyBorder="1"/>
    <xf numFmtId="165" fontId="3" fillId="0" borderId="0" xfId="1" applyNumberFormat="1" applyFont="1"/>
    <xf numFmtId="166" fontId="3" fillId="0" borderId="0" xfId="1" applyNumberFormat="1" applyFont="1" applyAlignment="1">
      <alignment horizontal="left"/>
    </xf>
    <xf numFmtId="4" fontId="5" fillId="0" borderId="0" xfId="2" applyNumberFormat="1" applyFont="1" applyAlignment="1">
      <alignment horizontal="center" vertical="center"/>
    </xf>
    <xf numFmtId="2" fontId="4" fillId="2" borderId="0" xfId="3" applyNumberFormat="1" applyFont="1" applyFill="1" applyBorder="1" applyAlignment="1">
      <alignment horizontal="center"/>
    </xf>
    <xf numFmtId="164" fontId="6" fillId="0" borderId="0" xfId="3" applyFont="1" applyBorder="1"/>
    <xf numFmtId="44" fontId="4" fillId="2" borderId="0" xfId="4" applyFont="1" applyFill="1" applyBorder="1" applyAlignment="1">
      <alignment horizontal="center" vertical="center" wrapText="1"/>
    </xf>
    <xf numFmtId="44" fontId="5" fillId="0" borderId="0" xfId="4" applyFont="1" applyBorder="1" applyAlignment="1">
      <alignment horizontal="center" vertical="center" wrapText="1"/>
    </xf>
    <xf numFmtId="44" fontId="4" fillId="2" borderId="0" xfId="4" applyFont="1" applyFill="1" applyBorder="1" applyAlignment="1">
      <alignment horizontal="center"/>
    </xf>
    <xf numFmtId="2" fontId="5" fillId="0" borderId="0" xfId="3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2" fontId="4" fillId="2" borderId="0" xfId="1" applyNumberFormat="1" applyFont="1" applyFill="1" applyAlignment="1">
      <alignment horizontal="center"/>
    </xf>
  </cellXfs>
  <cellStyles count="5">
    <cellStyle name="Millares 3" xfId="3" xr:uid="{68B34EC3-ED82-47FB-B6EC-68746A144864}"/>
    <cellStyle name="Moneda 3" xfId="4" xr:uid="{A505BCA0-9079-4A55-A7B1-C1C924B06630}"/>
    <cellStyle name="Normal" xfId="0" builtinId="0"/>
    <cellStyle name="Normal 2 2" xfId="2" xr:uid="{571EC35C-6F87-4368-8DB1-0DF50F10856D}"/>
    <cellStyle name="Normal 5" xfId="1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238125</xdr:rowOff>
    </xdr:from>
    <xdr:to>
      <xdr:col>1</xdr:col>
      <xdr:colOff>2194561</xdr:colOff>
      <xdr:row>2</xdr:row>
      <xdr:rowOff>304800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1" y="238125"/>
          <a:ext cx="2118360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517-D6AF-49A4-89D2-EA80CADC77C4}">
  <dimension ref="A1:G16"/>
  <sheetViews>
    <sheetView tabSelected="1" workbookViewId="0">
      <selection activeCell="D21" sqref="D21"/>
    </sheetView>
  </sheetViews>
  <sheetFormatPr baseColWidth="10" defaultRowHeight="14.4" x14ac:dyDescent="0.3"/>
  <cols>
    <col min="2" max="2" width="66.33203125" bestFit="1" customWidth="1"/>
    <col min="4" max="4" width="16.33203125" bestFit="1" customWidth="1"/>
    <col min="5" max="5" width="24.33203125" customWidth="1"/>
    <col min="6" max="6" width="16.33203125" bestFit="1" customWidth="1"/>
  </cols>
  <sheetData>
    <row r="1" spans="1:7" ht="33.6" x14ac:dyDescent="0.65">
      <c r="A1" s="1"/>
      <c r="B1" s="3"/>
      <c r="C1" s="11" t="s">
        <v>0</v>
      </c>
      <c r="D1" s="11"/>
      <c r="E1" s="3"/>
    </row>
    <row r="2" spans="1:7" ht="33.6" x14ac:dyDescent="0.65">
      <c r="A2" s="2"/>
      <c r="B2" s="4"/>
      <c r="C2" s="4"/>
      <c r="D2" s="16"/>
      <c r="E2" s="4"/>
    </row>
    <row r="3" spans="1:7" ht="33.6" x14ac:dyDescent="0.65">
      <c r="A3" s="2"/>
      <c r="B3" s="4"/>
      <c r="C3" s="4"/>
      <c r="D3" s="16"/>
      <c r="E3" s="4"/>
    </row>
    <row r="4" spans="1:7" x14ac:dyDescent="0.3">
      <c r="A4" s="2"/>
      <c r="B4" s="5"/>
      <c r="C4" s="5"/>
      <c r="D4" s="5"/>
      <c r="E4" s="5"/>
    </row>
    <row r="5" spans="1:7" ht="18" x14ac:dyDescent="0.35">
      <c r="A5" s="2"/>
      <c r="B5" s="6" t="s">
        <v>12</v>
      </c>
      <c r="C5" s="4"/>
      <c r="D5" s="4"/>
      <c r="E5" s="4"/>
    </row>
    <row r="6" spans="1:7" x14ac:dyDescent="0.3">
      <c r="A6" s="2"/>
      <c r="B6" s="5"/>
      <c r="C6" s="4"/>
      <c r="D6" s="4"/>
      <c r="E6" s="4"/>
    </row>
    <row r="7" spans="1:7" ht="18" x14ac:dyDescent="0.35">
      <c r="A7" s="2"/>
      <c r="B7" s="6" t="s">
        <v>1</v>
      </c>
      <c r="C7" s="12" t="s">
        <v>13</v>
      </c>
      <c r="D7" s="4"/>
      <c r="E7" s="4"/>
    </row>
    <row r="8" spans="1:7" ht="18" x14ac:dyDescent="0.35">
      <c r="A8" s="2"/>
      <c r="B8" s="7"/>
      <c r="C8" s="4"/>
      <c r="D8" s="4"/>
      <c r="E8" s="4"/>
    </row>
    <row r="9" spans="1:7" ht="18" x14ac:dyDescent="0.35">
      <c r="A9" s="2"/>
      <c r="B9" s="7" t="s">
        <v>2</v>
      </c>
      <c r="C9" s="13">
        <f>[1]!FechaFinInforme[Fecha fin informe]</f>
        <v>44377</v>
      </c>
      <c r="D9" s="4"/>
      <c r="E9" s="4"/>
    </row>
    <row r="10" spans="1:7" x14ac:dyDescent="0.3">
      <c r="A10" s="2"/>
      <c r="B10" s="5"/>
      <c r="C10" s="4"/>
      <c r="D10" s="4"/>
      <c r="E10" s="4"/>
    </row>
    <row r="13" spans="1:7" ht="46.8" x14ac:dyDescent="0.3">
      <c r="B13" s="8" t="s">
        <v>3</v>
      </c>
      <c r="C13" s="8" t="s">
        <v>4</v>
      </c>
      <c r="D13" s="17" t="s">
        <v>5</v>
      </c>
      <c r="E13" s="8" t="s">
        <v>6</v>
      </c>
      <c r="F13" s="17" t="s">
        <v>7</v>
      </c>
      <c r="G13" s="21" t="s">
        <v>8</v>
      </c>
    </row>
    <row r="14" spans="1:7" ht="53.25" customHeight="1" x14ac:dyDescent="0.3">
      <c r="B14" s="9" t="s">
        <v>9</v>
      </c>
      <c r="C14" s="14">
        <v>13.96</v>
      </c>
      <c r="D14" s="18">
        <v>3721568.61</v>
      </c>
      <c r="E14" s="20">
        <v>31.28</v>
      </c>
      <c r="F14" s="18">
        <v>431286.85</v>
      </c>
      <c r="G14" s="22">
        <v>15.76</v>
      </c>
    </row>
    <row r="15" spans="1:7" ht="38.25" customHeight="1" x14ac:dyDescent="0.3">
      <c r="B15" s="9" t="s">
        <v>10</v>
      </c>
      <c r="C15" s="14">
        <v>31.72</v>
      </c>
      <c r="D15" s="18">
        <v>673670.78</v>
      </c>
      <c r="E15" s="20">
        <v>12.11</v>
      </c>
      <c r="F15" s="18">
        <v>115079.8</v>
      </c>
      <c r="G15" s="22">
        <v>28.86</v>
      </c>
    </row>
    <row r="16" spans="1:7" ht="15.6" x14ac:dyDescent="0.3">
      <c r="B16" s="10" t="s">
        <v>11</v>
      </c>
      <c r="C16" s="15">
        <v>16.68</v>
      </c>
      <c r="D16" s="19">
        <f>D14+D15</f>
        <v>4395239.3899999997</v>
      </c>
      <c r="E16" s="15">
        <v>27.24</v>
      </c>
      <c r="F16" s="19">
        <f>F14+F15</f>
        <v>546366.65</v>
      </c>
      <c r="G16" s="23">
        <v>17.850000000000001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2022-02-22T09:01:28Z</dcterms:modified>
</cp:coreProperties>
</file>